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900"/>
  </bookViews>
  <sheets>
    <sheet name="项目圈舍改造名单公示"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<sst xmlns="http://schemas.openxmlformats.org/spreadsheetml/2006/main" count="1222" uniqueCount="883">
  <si>
    <t>2025年贵州省黔南州荔波县粪污资源化利用项目圈舍改造农户最终名单公示表</t>
  </si>
  <si>
    <t xml:space="preserve"> 项目实施单位：荔波县农业农村局</t>
  </si>
  <si>
    <t>序号</t>
  </si>
  <si>
    <t>乡镇</t>
  </si>
  <si>
    <t>村组</t>
  </si>
  <si>
    <t>姓名</t>
  </si>
  <si>
    <t>身份证号码</t>
  </si>
  <si>
    <t>联系电话</t>
  </si>
  <si>
    <t>建设内容及规模</t>
  </si>
  <si>
    <t>投资概算
（元）</t>
  </si>
  <si>
    <t>申请补助
金额（元）</t>
  </si>
  <si>
    <t>备注</t>
  </si>
  <si>
    <t>佳荣镇</t>
  </si>
  <si>
    <t>高里村一组</t>
  </si>
  <si>
    <t>白明晶</t>
  </si>
  <si>
    <t>522722********1019</t>
  </si>
  <si>
    <t>137****3527</t>
  </si>
  <si>
    <t>圈舍地面硬化15平方米、圈舍墙面砌墙40平方米、圈舍顶棚面积17平方米。</t>
  </si>
  <si>
    <t>25户</t>
  </si>
  <si>
    <t>拉毛村拉
埃二组</t>
  </si>
  <si>
    <t>潘永报</t>
  </si>
  <si>
    <t>522722********1033</t>
  </si>
  <si>
    <t>183****4479</t>
  </si>
  <si>
    <t>建料房50平方米、圈舍顶棚60平方米、圈舍地面硬化50平方米、围墙70平方米、堆粪棚5立方米。</t>
  </si>
  <si>
    <t>拉毛村拉
毛一组</t>
  </si>
  <si>
    <t>潘胜教</t>
  </si>
  <si>
    <t>522722********1010</t>
  </si>
  <si>
    <t>139****0679</t>
  </si>
  <si>
    <t>圈舍地面硬化7平方米、圈舍顶棚7平方米、堆粪棚7立方米。</t>
  </si>
  <si>
    <t>坤地村木林组</t>
  </si>
  <si>
    <t>覃建准</t>
  </si>
  <si>
    <t>522722********1034</t>
  </si>
  <si>
    <t>182****6526</t>
  </si>
  <si>
    <t>圈舍地面硬化25平方米，圈舍墙体垒砌14.4平方米，化粪池修建2平方米</t>
  </si>
  <si>
    <t>坤地村弄
力下组</t>
  </si>
  <si>
    <t>陈锦标</t>
  </si>
  <si>
    <t>522722********101X</t>
  </si>
  <si>
    <t>181****3998</t>
  </si>
  <si>
    <t>圈舍地面硬化25平方米圈舍墙体垒砌26平方米</t>
  </si>
  <si>
    <t>陈锦温</t>
  </si>
  <si>
    <t>522722********1015</t>
  </si>
  <si>
    <t>158****4569</t>
  </si>
  <si>
    <t>圈舍地面硬化20平方米，圈舍墙体垒砌12平方米，圈舍顶棚改造25平方米</t>
  </si>
  <si>
    <t>陈锦佑</t>
  </si>
  <si>
    <t>522722********1013</t>
  </si>
  <si>
    <t>158****7505</t>
  </si>
  <si>
    <t>圈舍地面硬化17平方米，圈舍墙体垒砌27平方米</t>
  </si>
  <si>
    <t>坤地村弄
力中组</t>
  </si>
  <si>
    <t>何仲杰</t>
  </si>
  <si>
    <t>159****3237</t>
  </si>
  <si>
    <t>圈舍地面硬化15平方米，圈舍墙体垒砌22平方米</t>
  </si>
  <si>
    <t>拉易村四组</t>
  </si>
  <si>
    <t>潘国雨</t>
  </si>
  <si>
    <t>181****4659</t>
  </si>
  <si>
    <t>1.圈舍墙体垒砌15平方米：2.圈舍顶棚改造18平方米</t>
  </si>
  <si>
    <t>拉祥村七组</t>
  </si>
  <si>
    <t>潘绍猛</t>
  </si>
  <si>
    <t>522722********1078</t>
  </si>
  <si>
    <t>158****8833</t>
  </si>
  <si>
    <t>1、新建化粪池25立方米；2、堆粪棚8平方米</t>
  </si>
  <si>
    <t>拉祥村八组</t>
  </si>
  <si>
    <t>潘树春</t>
  </si>
  <si>
    <t>183****4306</t>
  </si>
  <si>
    <t>1.圈舍顶棚改造20平方米；2.新建堆粪棚6立方米。</t>
  </si>
  <si>
    <t>潘国斌</t>
  </si>
  <si>
    <t>151****5915</t>
  </si>
  <si>
    <t>1、圈舍地面硬化20平方米；2、新建堆粪棚6平方米</t>
  </si>
  <si>
    <t>拉祥村二组</t>
  </si>
  <si>
    <t>潘兴美</t>
  </si>
  <si>
    <t>157****9248</t>
  </si>
  <si>
    <t>1、圈舍墙体垒砌50平方米；2、圈舍地面硬化50平方米；3、圈舍顶棚改造50平方米</t>
  </si>
  <si>
    <t>潘朝海</t>
  </si>
  <si>
    <t>522722********1017</t>
  </si>
  <si>
    <t>189****8619</t>
  </si>
  <si>
    <t>1、圈舍墙体垒砌47平方米；2、圈舍地面硬化47平方米；3、圈舍顶棚改造47平方米</t>
  </si>
  <si>
    <t>拉滩村拉基组</t>
  </si>
  <si>
    <t>陈应勇</t>
  </si>
  <si>
    <t>522722********1037</t>
  </si>
  <si>
    <t>189****5260</t>
  </si>
  <si>
    <r>
      <rPr>
        <sz val="11"/>
        <color theme="1"/>
        <rFont val="仿宋_GB2312"/>
        <charset val="134"/>
      </rPr>
      <t>新建圈舍地面硬化60㎡，项棚80㎡，圈舍墙体垒砌200㎡，堆粪棚5m</t>
    </r>
    <r>
      <rPr>
        <sz val="11"/>
        <color theme="1"/>
        <rFont val="宋体"/>
        <charset val="134"/>
      </rPr>
      <t>³</t>
    </r>
    <r>
      <rPr>
        <sz val="11"/>
        <color theme="1"/>
        <rFont val="仿宋_GB2312"/>
        <charset val="134"/>
      </rPr>
      <t>。</t>
    </r>
  </si>
  <si>
    <t>威岩村三组</t>
  </si>
  <si>
    <t>欧群标</t>
  </si>
  <si>
    <t>135****3104</t>
  </si>
  <si>
    <t>1.圈舍地面硬化20平方米；2.圈舍顶棚改造25平方米；3.新建堆粪棚或化粪池5立方米。</t>
  </si>
  <si>
    <t>威岩村独家组</t>
  </si>
  <si>
    <t>邱东喜</t>
  </si>
  <si>
    <t>522722********1032</t>
  </si>
  <si>
    <t>191****3679</t>
  </si>
  <si>
    <t>1.圈舍地面硬化65平方米；2.圈舍顶棚改造100平方米；3.新建堆粪棚或化粪池25立方米。</t>
  </si>
  <si>
    <t>威岩村八组</t>
  </si>
  <si>
    <t>韦育付</t>
  </si>
  <si>
    <t>181****2396</t>
  </si>
  <si>
    <t>1.圈舍地面硬化5平方米
2.圈舍顶棚8平方米
3.用砖2000元。</t>
  </si>
  <si>
    <t>威岩村拉
吾中寨组</t>
  </si>
  <si>
    <t>潘敏妹</t>
  </si>
  <si>
    <t>522722********1027</t>
  </si>
  <si>
    <t>182****9612</t>
  </si>
  <si>
    <t>1.新建圈舍地面硬化50个平方米2.牛料槽改造20米。</t>
  </si>
  <si>
    <t>威岩村拉
吾上寨组</t>
  </si>
  <si>
    <t>蒙树强</t>
  </si>
  <si>
    <t>522722********1035</t>
  </si>
  <si>
    <t>187****3886</t>
  </si>
  <si>
    <t>1.新建圈舍地面硬化100个平方米2.牛料槽改造20米。</t>
  </si>
  <si>
    <t>潘学智</t>
  </si>
  <si>
    <t>522722********1031</t>
  </si>
  <si>
    <t>187****0172</t>
  </si>
  <si>
    <t>1.新建圈舍地面硬化70平方米
2.圈舍顶棚改造100平方米
3.新建堆粪池或化粪池10立方米</t>
  </si>
  <si>
    <t>大土村
何应组</t>
  </si>
  <si>
    <t>李光龙</t>
  </si>
  <si>
    <t>522722********1039</t>
  </si>
  <si>
    <t>187****7746</t>
  </si>
  <si>
    <t>圈舍地面硬化12平方米、圈舍墙体垒砌24平方米、圈舍顶棚改造30平方米、线缆200米。</t>
  </si>
  <si>
    <t>大土村
小傲组</t>
  </si>
  <si>
    <t>麻贵明</t>
  </si>
  <si>
    <t>522721********012</t>
  </si>
  <si>
    <t>150****2511</t>
  </si>
  <si>
    <t>圈舍地面硬化7平方米、圈舍墙体垒砌22平方米、圈舍顶棚改造10平方米。</t>
  </si>
  <si>
    <t>梁玉华</t>
  </si>
  <si>
    <t>182****1992</t>
  </si>
  <si>
    <t>张志财</t>
  </si>
  <si>
    <t>187****8298</t>
  </si>
  <si>
    <t>圈舍地面硬化10平方米、圈舍墙体垒砌20平方米、圈舍顶棚改造20平方米</t>
  </si>
  <si>
    <t>黎明关
水族乡</t>
  </si>
  <si>
    <t>板寨村
洞旧组</t>
  </si>
  <si>
    <t>姚胜福</t>
  </si>
  <si>
    <t>522722********0517</t>
  </si>
  <si>
    <t>150****4834</t>
  </si>
  <si>
    <t>圈舍地面硬化40平方米，顶棚钢架结构改造40平方，粪池建设8平方米硬化</t>
  </si>
  <si>
    <t>28户</t>
  </si>
  <si>
    <t>板寨村
五圩组</t>
  </si>
  <si>
    <t>玉建能</t>
  </si>
  <si>
    <t>522722********00516</t>
  </si>
  <si>
    <t>182****9396</t>
  </si>
  <si>
    <t>1.圈舍地面硬化9平方米；2.圈舍顶棚改造5平方米；3.新建堆粪棚15立方米。</t>
  </si>
  <si>
    <t>板寨村下寨组</t>
  </si>
  <si>
    <t>姚忠福</t>
  </si>
  <si>
    <t>522722********051X</t>
  </si>
  <si>
    <t>158****9771</t>
  </si>
  <si>
    <t>1.圈舍地面硬化25平方米；2.圈舍顶棚改造30平方米；3.新建堆粪棚12立方米。</t>
  </si>
  <si>
    <t>板寨村五圩组</t>
  </si>
  <si>
    <t>姚锦波</t>
  </si>
  <si>
    <t>522722********0556</t>
  </si>
  <si>
    <t>151****4936</t>
  </si>
  <si>
    <t>1.圈舍地面硬化50平方米；2.圈舍顶棚改造60平方米；3.新建堆粪棚20立方米。</t>
  </si>
  <si>
    <t>西竹村
西竹三组</t>
  </si>
  <si>
    <t>蒙井尧</t>
  </si>
  <si>
    <t>522722********0415</t>
  </si>
  <si>
    <t>151****3738</t>
  </si>
  <si>
    <t>圈舍地面硬化100平方米；2.圈舍顶棚改造120平方米；3.新建堆粪棚25立方米。</t>
  </si>
  <si>
    <t>西竹村西
竹三组</t>
  </si>
  <si>
    <t>蒙国仁</t>
  </si>
  <si>
    <t>522722********041X</t>
  </si>
  <si>
    <t>147****0661</t>
  </si>
  <si>
    <t>懂朋村白岩组</t>
  </si>
  <si>
    <t>江自彪</t>
  </si>
  <si>
    <t>522722********0013</t>
  </si>
  <si>
    <t>135****7779</t>
  </si>
  <si>
    <t>1.圈舍地面硬化100平方米；2.圈舍顶棚改造100平方米；3.新建堆粪棚30立方米。</t>
  </si>
  <si>
    <t>蒙新凤</t>
  </si>
  <si>
    <t>522722********0523</t>
  </si>
  <si>
    <t>186****3878</t>
  </si>
  <si>
    <t>1.圈舍地面硬化80平方米；2.圈舍顶棚改
造80平方米；3.新建堆粪棚30立方米。</t>
  </si>
  <si>
    <t>拉内村纳蛮组</t>
  </si>
  <si>
    <t>何雄俄</t>
  </si>
  <si>
    <t>522722********1818</t>
  </si>
  <si>
    <t>183****4368</t>
  </si>
  <si>
    <r>
      <rPr>
        <sz val="11"/>
        <color theme="1"/>
        <rFont val="仿宋_GB2312"/>
        <charset val="134"/>
      </rPr>
      <t>（1）圈舍地面硬化100m</t>
    </r>
    <r>
      <rPr>
        <sz val="11"/>
        <color theme="1"/>
        <rFont val="宋体"/>
        <charset val="134"/>
      </rPr>
      <t>³</t>
    </r>
    <r>
      <rPr>
        <sz val="11"/>
        <color theme="1"/>
        <rFont val="仿宋_GB2312"/>
        <charset val="134"/>
      </rPr>
      <t>；（2）圈舍墙体垒砌400 m</t>
    </r>
    <r>
      <rPr>
        <sz val="11"/>
        <color theme="1"/>
        <rFont val="宋体"/>
        <charset val="134"/>
      </rPr>
      <t>³</t>
    </r>
    <r>
      <rPr>
        <sz val="11"/>
        <color theme="1"/>
        <rFont val="仿宋_GB2312"/>
        <charset val="134"/>
      </rPr>
      <t>；（3）圈舍顶棚改造100m</t>
    </r>
    <r>
      <rPr>
        <sz val="11"/>
        <color theme="1"/>
        <rFont val="宋体"/>
        <charset val="134"/>
      </rPr>
      <t>³</t>
    </r>
    <r>
      <rPr>
        <sz val="11"/>
        <color theme="1"/>
        <rFont val="仿宋_GB2312"/>
        <charset val="134"/>
      </rPr>
      <t>；（4）圈舍集尿沟修建40米；；（5）堆粪棚（或堆沤池）修建16m</t>
    </r>
    <r>
      <rPr>
        <sz val="11"/>
        <color theme="1"/>
        <rFont val="宋体"/>
        <charset val="134"/>
      </rPr>
      <t>³</t>
    </r>
  </si>
  <si>
    <t>拉内村懂莽组</t>
  </si>
  <si>
    <t>何土飞</t>
  </si>
  <si>
    <t>522722********1821</t>
  </si>
  <si>
    <t>151****5567</t>
  </si>
  <si>
    <r>
      <rPr>
        <sz val="11"/>
        <color theme="1"/>
        <rFont val="仿宋_GB2312"/>
        <charset val="134"/>
      </rPr>
      <t>1）圈舍地面硬化16m</t>
    </r>
    <r>
      <rPr>
        <sz val="11"/>
        <color theme="1"/>
        <rFont val="宋体"/>
        <charset val="134"/>
      </rPr>
      <t>³</t>
    </r>
    <r>
      <rPr>
        <sz val="11"/>
        <color theme="1"/>
        <rFont val="仿宋_GB2312"/>
        <charset val="134"/>
      </rPr>
      <t>；（2）圈舍墙体垒砌48 m</t>
    </r>
    <r>
      <rPr>
        <sz val="11"/>
        <color theme="1"/>
        <rFont val="宋体"/>
        <charset val="134"/>
      </rPr>
      <t>³</t>
    </r>
    <r>
      <rPr>
        <sz val="11"/>
        <color theme="1"/>
        <rFont val="仿宋_GB2312"/>
        <charset val="134"/>
      </rPr>
      <t>；（3）圈舍顶棚改造16m</t>
    </r>
    <r>
      <rPr>
        <sz val="11"/>
        <color theme="1"/>
        <rFont val="宋体"/>
        <charset val="134"/>
      </rPr>
      <t>³</t>
    </r>
    <r>
      <rPr>
        <sz val="11"/>
        <color theme="1"/>
        <rFont val="仿宋_GB2312"/>
        <charset val="134"/>
      </rPr>
      <t>；（4）圈舍集尿沟修建4米；；（5）堆粪棚（或堆沤池）修建16m</t>
    </r>
    <r>
      <rPr>
        <sz val="11"/>
        <color theme="1"/>
        <rFont val="宋体"/>
        <charset val="134"/>
      </rPr>
      <t>³</t>
    </r>
  </si>
  <si>
    <t>何军辉</t>
  </si>
  <si>
    <t>522722********1815</t>
  </si>
  <si>
    <t>138****3807</t>
  </si>
  <si>
    <t>圈舍地面硬化7平方米，圈舍顶棚改造10平方米，圈舍墙体垒砌35平方米。</t>
  </si>
  <si>
    <t>何朝波</t>
  </si>
  <si>
    <t>522722********1814</t>
  </si>
  <si>
    <t>151****5762</t>
  </si>
  <si>
    <t>圈舍地面硬化20平方米，圈舍墙体垒砌40平方米,圈舍集尿沟修建5米，化粪池（或集尿池）修建10立方米。</t>
  </si>
  <si>
    <t>何友南</t>
  </si>
  <si>
    <t>522722********181X</t>
  </si>
  <si>
    <t>135****2129</t>
  </si>
  <si>
    <t>圈舍地面硬化12平方米，圈舍墙体垒砌30平方米,圈舍集尿沟修建4米，化粪池（或集尿池）修建10立方米。</t>
  </si>
  <si>
    <t>何光辉</t>
  </si>
  <si>
    <t>522722********1813</t>
  </si>
  <si>
    <t>137****7914</t>
  </si>
  <si>
    <t>拉内村巴弓组</t>
  </si>
  <si>
    <t>何吴念</t>
  </si>
  <si>
    <t>151****4126</t>
  </si>
  <si>
    <t>圈舍地面硬化60平方米，圈舍顶棚改造66平方米，圈舍墙体垒砌280平方米。</t>
  </si>
  <si>
    <t>何敏强</t>
  </si>
  <si>
    <t>158****8056</t>
  </si>
  <si>
    <t>圈舍地面硬化40平方米，圈舍顶棚改造45平方米，圈舍墙体垒砌140平方米。</t>
  </si>
  <si>
    <t>何凤能</t>
  </si>
  <si>
    <t>522722********1819</t>
  </si>
  <si>
    <t>159****3327</t>
  </si>
  <si>
    <t>圈舍地面硬化15平方米，圈舍顶棚改造18平方米，圈舍墙体垒砌48平方米。</t>
  </si>
  <si>
    <t>董亥村
吉洞二组</t>
  </si>
  <si>
    <t>蒙瑞船</t>
  </si>
  <si>
    <t>183****7576</t>
  </si>
  <si>
    <t>（1）圈舍地面硬化20平;（2）圈舍墙体垒砌42平;（3）圈舍顶棚改造20平;</t>
  </si>
  <si>
    <t>蒙生瑞</t>
  </si>
  <si>
    <t>522722********0410</t>
  </si>
  <si>
    <t>138****4922</t>
  </si>
  <si>
    <t>（1）圈舍地面硬化50平，（2）圈舍墙体垒砌53平，（3）圈舍顶棚改造65平。</t>
  </si>
  <si>
    <t>白岩村
白岩二组</t>
  </si>
  <si>
    <t>蒙胜忠</t>
  </si>
  <si>
    <t>183****7341</t>
  </si>
  <si>
    <t>圈舍地面硬化10平方米，圈舍顶棚改造20平方米，新建堆粪棚5立方米。</t>
  </si>
  <si>
    <t>蒙小建</t>
  </si>
  <si>
    <t>522722********0413</t>
  </si>
  <si>
    <t>137****8424</t>
  </si>
  <si>
    <t>尧所村
保上组</t>
  </si>
  <si>
    <t>金明乾</t>
  </si>
  <si>
    <t>522722********0531</t>
  </si>
  <si>
    <t>180****7029</t>
  </si>
  <si>
    <t>圈舍顶棚改造120平方米</t>
  </si>
  <si>
    <t>尧所村
必左组</t>
  </si>
  <si>
    <t>姚平居</t>
  </si>
  <si>
    <t>522722********0558</t>
  </si>
  <si>
    <t>150****6815</t>
  </si>
  <si>
    <t>新建圈舍地面硬化20平米，猪2头， 化粪池2平方米，顶棚25平米</t>
  </si>
  <si>
    <t>周世木</t>
  </si>
  <si>
    <t>522722********0510</t>
  </si>
  <si>
    <t>181****4237</t>
  </si>
  <si>
    <t>新建圈舍地面硬化150平方平米，顶棚180平米，养猪10只</t>
  </si>
  <si>
    <t>尧所村
巴格组</t>
  </si>
  <si>
    <t>姚伟才</t>
  </si>
  <si>
    <t>522722********0530</t>
  </si>
  <si>
    <t>133****4786</t>
  </si>
  <si>
    <t>新建圈舍地面硬化25平米，顶棚30平米，猪4头， 化粪池2平方米</t>
  </si>
  <si>
    <t>覃崇力</t>
  </si>
  <si>
    <t>522722********0511</t>
  </si>
  <si>
    <t>157****4518</t>
  </si>
  <si>
    <t>新建圈舍硬化地面20平米，倒顶25平米，猪4头， 化粪池2平方米</t>
  </si>
  <si>
    <t>全毅</t>
  </si>
  <si>
    <t>522722********0551</t>
  </si>
  <si>
    <t>138****2781</t>
  </si>
  <si>
    <t>圈舍改造硬化地面30平方米改造，顶棚改造50平米，化粪池5平米，养牛8头</t>
  </si>
  <si>
    <t>严顺国</t>
  </si>
  <si>
    <t>522722********0515</t>
  </si>
  <si>
    <t>183****4399</t>
  </si>
  <si>
    <t>圈舍改造硬化200平方平米改造，顶棚改造60平方米，堆粪池5平方米，养鸡100只</t>
  </si>
  <si>
    <t>小七孔镇</t>
  </si>
  <si>
    <t>联山湾村
岜乃组</t>
  </si>
  <si>
    <t>韦国甫</t>
  </si>
  <si>
    <t>522722********1414</t>
  </si>
  <si>
    <t>187****6939</t>
  </si>
  <si>
    <t>圈舍地面硬化大约30平方米，
堆粪棚2立方米。</t>
  </si>
  <si>
    <t>联山湾村
拉崩组</t>
  </si>
  <si>
    <t>莫树红</t>
  </si>
  <si>
    <t>522722********1411</t>
  </si>
  <si>
    <t>181****2778</t>
  </si>
  <si>
    <t>圈舍地面硬化大约200平方，
化粪池4立方米，排尿沟5米。</t>
  </si>
  <si>
    <t>联山湾村
下冲忙组</t>
  </si>
  <si>
    <t>莫壮勇</t>
  </si>
  <si>
    <t>522722********1410</t>
  </si>
  <si>
    <t>136****4466</t>
  </si>
  <si>
    <t>堆粪棚修建30立方米</t>
  </si>
  <si>
    <t>联江村曼
井上组</t>
  </si>
  <si>
    <t>莫玉良</t>
  </si>
  <si>
    <t>522722********2317</t>
  </si>
  <si>
    <t>182****6439</t>
  </si>
  <si>
    <t>圈舍地面硬化30平方米。</t>
  </si>
  <si>
    <t>王兴奇</t>
  </si>
  <si>
    <t>522722********2312</t>
  </si>
  <si>
    <t>147****1828</t>
  </si>
  <si>
    <t>圈舍地面硬化40平方米；
化粪池（或集尿池）修建6立方米；
圈舍集尿沟修建10米。</t>
  </si>
  <si>
    <t>拉欧村三组</t>
  </si>
  <si>
    <t>莫院波</t>
  </si>
  <si>
    <t>522722********141X</t>
  </si>
  <si>
    <t>158****2742</t>
  </si>
  <si>
    <t>1圈舍顶棚改造45平方米；
2新建堆粪棚45立方米。</t>
  </si>
  <si>
    <t>拉欧村下
水塘组</t>
  </si>
  <si>
    <t>冯友华</t>
  </si>
  <si>
    <t>153****0389</t>
  </si>
  <si>
    <t>1.新建圈舍集尿沟10米；2.新建堆粪棚5立方米；3.新建化粪池6立方米。</t>
  </si>
  <si>
    <t>莫树基</t>
  </si>
  <si>
    <t>522722********1431</t>
  </si>
  <si>
    <t>199****5689</t>
  </si>
  <si>
    <t>1.圈舍地面硬化20平方米；
2.圈舍顶棚改造8平方米；
3.新建圈舍集尿坑两个共5米。</t>
  </si>
  <si>
    <t>地莪村
昔村下组</t>
  </si>
  <si>
    <t>吴晓波</t>
  </si>
  <si>
    <t>722722********2314</t>
  </si>
  <si>
    <t>185****5823</t>
  </si>
  <si>
    <t>1、猪圈墙体砌墙6间，30平方米，砌墙体长度32米，高度1.5米。
2、建简易堆粪棚15平方米。</t>
  </si>
  <si>
    <t>地莪村
把扎二组</t>
  </si>
  <si>
    <t>吴礼树</t>
  </si>
  <si>
    <t>522722********2318</t>
  </si>
  <si>
    <t>189****2944</t>
  </si>
  <si>
    <t>1.圈舍地面硬化70平方米；
2.圈舍集尿沟修建25米。</t>
  </si>
  <si>
    <t>觉巩村
觉巩组</t>
  </si>
  <si>
    <t>韦广波</t>
  </si>
  <si>
    <t>522722********2314</t>
  </si>
  <si>
    <t>137****6489</t>
  </si>
  <si>
    <t>圈舍顶棚改造156平方米</t>
  </si>
  <si>
    <t>觉巩村
浪母组</t>
  </si>
  <si>
    <t>黎宪坤</t>
  </si>
  <si>
    <t>135****6458</t>
  </si>
  <si>
    <t>圈舍顶棚改造70余平米</t>
  </si>
  <si>
    <t>觉巩村
更坡组</t>
  </si>
  <si>
    <t>韦显均</t>
  </si>
  <si>
    <t>522722********2315</t>
  </si>
  <si>
    <t>181****1927</t>
  </si>
  <si>
    <t>圈舍地面硬化120平米
圈舍顶棚改造120平方米</t>
  </si>
  <si>
    <t>中心村董文组</t>
  </si>
  <si>
    <t>梁运强</t>
  </si>
  <si>
    <t>153****1481</t>
  </si>
  <si>
    <t>1.圈舍地面硬化12平方米；2.圈舍顶棚改造16平方米；3.圈舍墙体垒砌22.5平方米</t>
  </si>
  <si>
    <t>中心村利齐组</t>
  </si>
  <si>
    <t>柏兴文</t>
  </si>
  <si>
    <t>522722********231X</t>
  </si>
  <si>
    <t>152****6775</t>
  </si>
  <si>
    <t>圈舍地面硬化150平方米。</t>
  </si>
  <si>
    <t>中心村
尧蒙二组</t>
  </si>
  <si>
    <t>柏应举</t>
  </si>
  <si>
    <t>135****5791</t>
  </si>
  <si>
    <t>1.圈舍顶棚改造35平方米；2.圈舍墙体垒砌45平方米。</t>
  </si>
  <si>
    <t>绿林村二组</t>
  </si>
  <si>
    <t>莫想业</t>
  </si>
  <si>
    <t>522722********1419</t>
  </si>
  <si>
    <t>137****1859</t>
  </si>
  <si>
    <r>
      <rPr>
        <sz val="11"/>
        <color theme="1"/>
        <rFont val="仿宋_GB2312"/>
        <charset val="134"/>
      </rPr>
      <t>1、圈舍顶棚改造25平方米，
2、化粪池（或集尿池）修建6m</t>
    </r>
    <r>
      <rPr>
        <sz val="11"/>
        <color theme="1"/>
        <rFont val="宋体"/>
        <charset val="134"/>
      </rPr>
      <t>³</t>
    </r>
    <r>
      <rPr>
        <sz val="11"/>
        <color theme="1"/>
        <rFont val="仿宋_GB2312"/>
        <charset val="134"/>
      </rPr>
      <t>，
3、圈舍墙体垒砌6㎡。</t>
    </r>
  </si>
  <si>
    <t>和平村甲
算三组</t>
  </si>
  <si>
    <t>罗树开</t>
  </si>
  <si>
    <t>522722********2319</t>
  </si>
  <si>
    <t>139****6929</t>
  </si>
  <si>
    <t>圈舍集尿沟修建6米；圈舍地面硬化5平方米，化粪池修建6立方米。</t>
  </si>
  <si>
    <t>和平村拉
仰上组</t>
  </si>
  <si>
    <t>韦家林</t>
  </si>
  <si>
    <t>522722********2311</t>
  </si>
  <si>
    <t>135****5178</t>
  </si>
  <si>
    <t>1.新建圈舍地面硬化40平方米；
2.新建圈舍顶棚50平方米；
3.新建墙体垒砌40平米。</t>
  </si>
  <si>
    <t>和平村
更鸭组</t>
  </si>
  <si>
    <t>吴应昌</t>
  </si>
  <si>
    <t>191****5506</t>
  </si>
  <si>
    <t>圈舍地面硬化30平方米</t>
  </si>
  <si>
    <t>和平村
更鹅组</t>
  </si>
  <si>
    <t>覃仕燕</t>
  </si>
  <si>
    <t>522722********2323</t>
  </si>
  <si>
    <t>151****0279</t>
  </si>
  <si>
    <t>堆粪棚修建11立方米</t>
  </si>
  <si>
    <t>韦广周</t>
  </si>
  <si>
    <t>133****8679</t>
  </si>
  <si>
    <t>堆粪棚修建13立方米</t>
  </si>
  <si>
    <t>韦轩</t>
  </si>
  <si>
    <t>522722********2034</t>
  </si>
  <si>
    <t>138****3108</t>
  </si>
  <si>
    <t>堆粪棚修建12立方米</t>
  </si>
  <si>
    <t>拉平村董
平上组</t>
  </si>
  <si>
    <t>莫明体</t>
  </si>
  <si>
    <t>150****2648</t>
  </si>
  <si>
    <t>圈舍顶棚改造160平方米</t>
  </si>
  <si>
    <t>黎明村浪
兰中组</t>
  </si>
  <si>
    <t>黎汝学</t>
  </si>
  <si>
    <t>150****1765</t>
  </si>
  <si>
    <t>1.圈舍地面硬化10平方米；2.圈舍墙体垒砌100平方米；3.圈舍顶棚改造70平方米。</t>
  </si>
  <si>
    <t>玉屏街道</t>
  </si>
  <si>
    <t>尧棒村
拉偶组</t>
  </si>
  <si>
    <t>蒙建红</t>
  </si>
  <si>
    <t>522722********0212</t>
  </si>
  <si>
    <t>184****9671</t>
  </si>
  <si>
    <t>圈舍地面硬化5平方米，圈舍墙体垒砌5平方米，圈舍顶棚改造5平方米，化粪池修建5平方米。</t>
  </si>
  <si>
    <t>30户</t>
  </si>
  <si>
    <t>水瑶新
村三组</t>
  </si>
  <si>
    <t>罗荣生</t>
  </si>
  <si>
    <t>522722********0315</t>
  </si>
  <si>
    <t>158****1851</t>
  </si>
  <si>
    <t>1.圈舍地面硬化50平方米；2.圈舍顶棚改造60平方米；3.圈舍墙体垒砌42平方；4.新建堆粪棚6立方米</t>
  </si>
  <si>
    <t>水春村3组</t>
  </si>
  <si>
    <t>覃放权</t>
  </si>
  <si>
    <t>522722********0017</t>
  </si>
  <si>
    <t>183****4882</t>
  </si>
  <si>
    <t>改造内容包括圈舍地面硬化260平方米、圈舍顶棚改造260平方米、圈舍墙体垒砌200平方米、圈舍集尿沟3米。</t>
  </si>
  <si>
    <t>覃放烟</t>
  </si>
  <si>
    <t>522722********0039</t>
  </si>
  <si>
    <t>158****6542</t>
  </si>
  <si>
    <t>改造内容包括圈舍地面硬化112平方米；堆粪棚修建40立方米。</t>
  </si>
  <si>
    <t>水春村2组</t>
  </si>
  <si>
    <t>覃凤安</t>
  </si>
  <si>
    <t>138****5166</t>
  </si>
  <si>
    <t>改造内容包括圈舍地面硬化20平方米；圈舍墙体垒砌36平方米；圈舍顶棚改造22平方米。</t>
  </si>
  <si>
    <t>覃力居</t>
  </si>
  <si>
    <t>135****4413</t>
  </si>
  <si>
    <t>改造内容包括圈舍地面硬化300平方米；圈舍墙体垒砌75平方米；圈舍顶棚改造320平方米。</t>
  </si>
  <si>
    <t>水春村1组</t>
  </si>
  <si>
    <t>覃启胜</t>
  </si>
  <si>
    <t>522722********0014</t>
  </si>
  <si>
    <t>138****5210</t>
  </si>
  <si>
    <t>改造内容包括圈舍地面硬化50平方米；圈舍墙体垒砌105平方米；圈舍顶棚改造55平方米。</t>
  </si>
  <si>
    <t>覃国饶</t>
  </si>
  <si>
    <t>522722********0016</t>
  </si>
  <si>
    <t>133****9160</t>
  </si>
  <si>
    <t>改造内容包括圈舍地面硬化20平方米；圈舍顶棚改造22平方米。</t>
  </si>
  <si>
    <t>板旺村
十四</t>
  </si>
  <si>
    <t>蒙锦顽</t>
  </si>
  <si>
    <t>159****9171</t>
  </si>
  <si>
    <t>圈舍地面硬化90平方米</t>
  </si>
  <si>
    <t>板旺村
十三</t>
  </si>
  <si>
    <t>蒙幸福</t>
  </si>
  <si>
    <t>522722********0015</t>
  </si>
  <si>
    <t>150****8163</t>
  </si>
  <si>
    <t>1.圈舍墙体垒砌40平方米；
2.圈舍集尿沟修建100米。</t>
  </si>
  <si>
    <t>板旺村
八组</t>
  </si>
  <si>
    <t>唐再益</t>
  </si>
  <si>
    <t>522722********0056</t>
  </si>
  <si>
    <t>189****2474</t>
  </si>
  <si>
    <t>圈舍墙体垒砌160平方</t>
  </si>
  <si>
    <t>板旺村
二组</t>
  </si>
  <si>
    <t>覃万红</t>
  </si>
  <si>
    <t>522722********0034</t>
  </si>
  <si>
    <t>158****4194</t>
  </si>
  <si>
    <t>1.圈舍顶棚（房粱及瓦片）改
造30平方米；2.圈舍集尿沟修建
10米投资1000元。</t>
  </si>
  <si>
    <t>板旺村
十一组</t>
  </si>
  <si>
    <t>蒙丽秋</t>
  </si>
  <si>
    <t>522722********052X</t>
  </si>
  <si>
    <t>180****6809</t>
  </si>
  <si>
    <t>圈舍地面硬化35平方米。</t>
  </si>
  <si>
    <t>板旺村</t>
  </si>
  <si>
    <t>覃喜淑</t>
  </si>
  <si>
    <t>522722********0069</t>
  </si>
  <si>
    <t>189****1870</t>
  </si>
  <si>
    <t>1.圈舍地面硬化改造12平方米；
2、圈舍隔段墙体垒砌改造10平方米；
3、饲料槽1.5米；
4、圈舍集尿沟修建4米。</t>
  </si>
  <si>
    <t>蒙凤奇</t>
  </si>
  <si>
    <t>133****0178</t>
  </si>
  <si>
    <t>（1）圈舍地面硬化20平方，投入2000元；（2）圈舍墙体垒砌30平方米，投入3000元；（3）圈舍顶棚改造25平方，投入2500元。</t>
  </si>
  <si>
    <t>蒙凤川</t>
  </si>
  <si>
    <t>522722********0019</t>
  </si>
  <si>
    <t>135****3210</t>
  </si>
  <si>
    <t>修建堆粪棚</t>
  </si>
  <si>
    <t>时来村七组</t>
  </si>
  <si>
    <t>姚应菊</t>
  </si>
  <si>
    <t>522722********0021</t>
  </si>
  <si>
    <t>138****3683</t>
  </si>
  <si>
    <t>1、圈舍地面硬化180平方米</t>
  </si>
  <si>
    <t>洞托村
下洞托组</t>
  </si>
  <si>
    <t>吴文腰</t>
  </si>
  <si>
    <t>522722********0233</t>
  </si>
  <si>
    <t>137****6877</t>
  </si>
  <si>
    <t>1、圈舍地面硬化20平方米
2、圈舍顶棚改造22平方米</t>
  </si>
  <si>
    <t>吴应铁</t>
  </si>
  <si>
    <t>522722********021X</t>
  </si>
  <si>
    <t>187****3926</t>
  </si>
  <si>
    <t>1、新建堆粪棚15平方米</t>
  </si>
  <si>
    <t>洞托村
兰电山组</t>
  </si>
  <si>
    <t>莫家德</t>
  </si>
  <si>
    <t>522722********0214</t>
  </si>
  <si>
    <t>150****3686</t>
  </si>
  <si>
    <t>1、新圈舍50平方米
2、新建堆粪棚20平方米</t>
  </si>
  <si>
    <t>洞托村
上洞托组</t>
  </si>
  <si>
    <t>吴绍鹏</t>
  </si>
  <si>
    <t>522722********02163</t>
  </si>
  <si>
    <t>158****1082</t>
  </si>
  <si>
    <t>新建堆粪棚20平方米</t>
  </si>
  <si>
    <t>白新谊</t>
  </si>
  <si>
    <t>522722********0215</t>
  </si>
  <si>
    <t>158****9174</t>
  </si>
  <si>
    <t>1、圈舍地面硬化20平方米
2、新建堆粪棚15平方米</t>
  </si>
  <si>
    <t>周锦超</t>
  </si>
  <si>
    <t>522722********0213</t>
  </si>
  <si>
    <t>136****1031</t>
  </si>
  <si>
    <t>1、新建堆粪棚20平方米</t>
  </si>
  <si>
    <t>水尧村</t>
  </si>
  <si>
    <t>王远能</t>
  </si>
  <si>
    <t>552272********50018</t>
  </si>
  <si>
    <t>189****2407</t>
  </si>
  <si>
    <t>地面硬化、顶棚</t>
  </si>
  <si>
    <t>杨正才</t>
  </si>
  <si>
    <t>522722********0319</t>
  </si>
  <si>
    <t>189****5798</t>
  </si>
  <si>
    <t>水尧村
懂见组</t>
  </si>
  <si>
    <t>石小妹</t>
  </si>
  <si>
    <t>522722********2140</t>
  </si>
  <si>
    <t>195****6785</t>
  </si>
  <si>
    <t>圈舍地面硬化投资2000元，圈舍顶棚改造投资4000元，新建堆粪棚投资500元，累计投资：6500元，申请项目资金补助：2600元。</t>
  </si>
  <si>
    <t>建设村
四组</t>
  </si>
  <si>
    <t>柏胜波</t>
  </si>
  <si>
    <t>522722********0010</t>
  </si>
  <si>
    <t>189****1038</t>
  </si>
  <si>
    <t>新建圈舍集尿沟30米</t>
  </si>
  <si>
    <t>建设村
八组</t>
  </si>
  <si>
    <t>杨胜良</t>
  </si>
  <si>
    <t>159****4078</t>
  </si>
  <si>
    <t>1.圈舍地面硬化20平方米；2.圈舍顶棚改造25平方米；3.圈舍墙体垒砌30平方米。</t>
  </si>
  <si>
    <t>建设村
十一组</t>
  </si>
  <si>
    <t>蒙胜和</t>
  </si>
  <si>
    <t>136****6699</t>
  </si>
  <si>
    <t>1.新建堆粪棚8立方米。
2.圈舍集尿沟修建10米。</t>
  </si>
  <si>
    <t>拉交五组</t>
  </si>
  <si>
    <t>姚家照</t>
  </si>
  <si>
    <t>187****9850</t>
  </si>
  <si>
    <t>1.圈舍墙体垒砌29平方；
2.新建堆粪棚18立方米。</t>
  </si>
  <si>
    <t>甲良镇</t>
  </si>
  <si>
    <t>梅桃村
岜领组</t>
  </si>
  <si>
    <t>莫正尤</t>
  </si>
  <si>
    <t>522722********2112</t>
  </si>
  <si>
    <t>173****5081</t>
  </si>
  <si>
    <t>1.圈舍地面硬化9平方米；2.圈舍顶棚改造9平方米；3.新建圈舍墙体垒砌27平方米</t>
  </si>
  <si>
    <t>37户</t>
  </si>
  <si>
    <t>梅桃村
梅桃组</t>
  </si>
  <si>
    <t>莫庆书</t>
  </si>
  <si>
    <t>522722********2153</t>
  </si>
  <si>
    <t>199****6397</t>
  </si>
  <si>
    <t xml:space="preserve">  圈舍地面硬化投资3000元，圈舍顶棚改造投资5000元，新建圈舍墙体垒砌投资7000元，累计投资：15000元，申请项目资金补助：2600元。</t>
  </si>
  <si>
    <t>梅桃村
纳排二组</t>
  </si>
  <si>
    <t>莫代龙</t>
  </si>
  <si>
    <t>130****2538</t>
  </si>
  <si>
    <t>1、圈舍地面硬化10平方米；2、圈舍顶棚改造15平方米；3、圈舍墙体垒砌28平方米，4、化粪池3立方业，5、新建堆粪棚5立方米。</t>
  </si>
  <si>
    <t>甲高村
下寨组</t>
  </si>
  <si>
    <t>罗正候</t>
  </si>
  <si>
    <t>522722********211X</t>
  </si>
  <si>
    <t>187****0419</t>
  </si>
  <si>
    <t>1.圈舍地面硬化12平方米；2.圈舍顶棚改造12平方米；3.新建堆粪棚3立方米。</t>
  </si>
  <si>
    <t>甲高村
上湾河组</t>
  </si>
  <si>
    <t>覃永慧</t>
  </si>
  <si>
    <t>522722********2111</t>
  </si>
  <si>
    <t>187****2438</t>
  </si>
  <si>
    <t>1.圈舍地面硬化50平方米；2.圈舍顶棚改造50平方米；3.新建堆粪棚3立方米</t>
  </si>
  <si>
    <t>红坭村
六合二组</t>
  </si>
  <si>
    <t>莫炳权</t>
  </si>
  <si>
    <t>522722********2039</t>
  </si>
  <si>
    <t>193****7379</t>
  </si>
  <si>
    <t>新建圈舍地面硬化60平方米，圈舍顶棚70平方米，新建堆粪棚60平方米。</t>
  </si>
  <si>
    <t>莫祖要</t>
  </si>
  <si>
    <t>522722********2019</t>
  </si>
  <si>
    <t>193****7301</t>
  </si>
  <si>
    <t>新建圈舍地面硬化20平方米，圈舍顶棚改造30平方米，新建堆粪棚20平方米</t>
  </si>
  <si>
    <t>红坭村
塘八组</t>
  </si>
  <si>
    <t>莫仕章</t>
  </si>
  <si>
    <t>522722********2016</t>
  </si>
  <si>
    <t>151****9549</t>
  </si>
  <si>
    <t>圈舍地面硬化100平方米，圈舍顶棚改造200平方米，新建堆粪棚60平方米。</t>
  </si>
  <si>
    <t>甲良村
干尧组</t>
  </si>
  <si>
    <t>莫建文</t>
  </si>
  <si>
    <t>173****1691</t>
  </si>
  <si>
    <t>1.圈舍地面硬化8平方米；2.圈舍墙体堆砌8平方米；3.新建堆粪棚6立方米</t>
  </si>
  <si>
    <t>莫开权</t>
  </si>
  <si>
    <t>522722********2115</t>
  </si>
  <si>
    <t>180****8286</t>
  </si>
  <si>
    <t>1.圈舍地面硬化6平方米；2.圈舍顶棚改造6平方米；3.新建堆粪棚6立方米</t>
  </si>
  <si>
    <t>甲良村
老街组</t>
  </si>
  <si>
    <t>申安和</t>
  </si>
  <si>
    <t>522722********2117</t>
  </si>
  <si>
    <t>183****9416</t>
  </si>
  <si>
    <t>1.圈舍墙体堆砌8平方米；2.圈舍顶棚改造6平方米；3.新建化粪池6立方米</t>
  </si>
  <si>
    <t>丙花村
者吕组</t>
  </si>
  <si>
    <t>莫如亮</t>
  </si>
  <si>
    <t>522722********2036</t>
  </si>
  <si>
    <t>191****7507</t>
  </si>
  <si>
    <t>地面硬化大约40平方。四周墙体砌砖。卷顶盖铁皮</t>
  </si>
  <si>
    <t>莫如盛</t>
  </si>
  <si>
    <t>522722********2013</t>
  </si>
  <si>
    <t>187****5177</t>
  </si>
  <si>
    <t>地面硬化大约45平方.四周砌转墙.圈顶盖棚.修建排尿沟</t>
  </si>
  <si>
    <t>益觉村
甲岸二组</t>
  </si>
  <si>
    <t>莫炳川</t>
  </si>
  <si>
    <t>181****9726</t>
  </si>
  <si>
    <t>1.圈舍地面硬化30平方米；2.圈舍墙体垒砌12平方米。</t>
  </si>
  <si>
    <t>莫家兵</t>
  </si>
  <si>
    <t>181****9737</t>
  </si>
  <si>
    <t>1.圈舍地面硬化15平方米；2.圈舍墙体垒砌12平方米。</t>
  </si>
  <si>
    <t>莫庆均</t>
  </si>
  <si>
    <t>522722********217X</t>
  </si>
  <si>
    <t>180****1853</t>
  </si>
  <si>
    <t>1.圈舍地面硬化14平方米；2.圈舍顶棚改造16平方米；3.圈舍墙体垒砌15平方米。</t>
  </si>
  <si>
    <t>莫庆林</t>
  </si>
  <si>
    <t>522722********2113</t>
  </si>
  <si>
    <t>182****5118</t>
  </si>
  <si>
    <t>1.圈舍地面硬化10平方米；2.圈舍顶棚改造12平方米；3.圈舍墙体垒砌14平方米。</t>
  </si>
  <si>
    <t>莫庆伟</t>
  </si>
  <si>
    <t>189****8279</t>
  </si>
  <si>
    <t>1.圈舍地面硬化8平方米；2.圈舍顶棚改造10平方米；3.圈舍墙体垒砌10平方米。</t>
  </si>
  <si>
    <t>莫庆宇</t>
  </si>
  <si>
    <t>522722********2119</t>
  </si>
  <si>
    <t>189****1089</t>
  </si>
  <si>
    <t>1.圈舍地面硬化35平方米；2.圈舍墙体垒砌15平方米。</t>
  </si>
  <si>
    <t>莫有和</t>
  </si>
  <si>
    <t>522722********2132</t>
  </si>
  <si>
    <t>181****7355</t>
  </si>
  <si>
    <t>1.圈舍地面硬化30平方米；2.圈舍顶棚改造32平方米；3.圈舍墙体垒砌30平方米。</t>
  </si>
  <si>
    <t>莫正伟</t>
  </si>
  <si>
    <t>157****3293</t>
  </si>
  <si>
    <t>堆沤池修建15立方米。</t>
  </si>
  <si>
    <t>韦凤锦</t>
  </si>
  <si>
    <t>522722********2135</t>
  </si>
  <si>
    <t>180****5269</t>
  </si>
  <si>
    <t>1.圈舍地面硬化30平方米；2.圈舍墙体垒砌4平方米。</t>
  </si>
  <si>
    <t>益觉村甲
岸一组</t>
  </si>
  <si>
    <t>莫伯林</t>
  </si>
  <si>
    <t>522722********2118</t>
  </si>
  <si>
    <t>191****0613</t>
  </si>
  <si>
    <t>1.圈舍地面硬化28平方米；2.圈舍墙体垒砌15平方米。</t>
  </si>
  <si>
    <t>莫代汉</t>
  </si>
  <si>
    <t>183****6296</t>
  </si>
  <si>
    <t>堆沤池修建12立方米。</t>
  </si>
  <si>
    <t>莫文江</t>
  </si>
  <si>
    <t>152****0337</t>
  </si>
  <si>
    <t>1.圈舍地面硬化25平方米；2.圈舍墙体垒砌7平方米。</t>
  </si>
  <si>
    <t>双江村
街上组</t>
  </si>
  <si>
    <t>麦红文</t>
  </si>
  <si>
    <t>152****7210</t>
  </si>
  <si>
    <t>猪圈舍顶棚改造60平方米</t>
  </si>
  <si>
    <t>吴永叶</t>
  </si>
  <si>
    <t>522722********2023</t>
  </si>
  <si>
    <t>152****6485</t>
  </si>
  <si>
    <t>改造猪舍：地面平整80，墙180平方，化粪池8立方</t>
  </si>
  <si>
    <t>李向菊</t>
  </si>
  <si>
    <t>522722********2026</t>
  </si>
  <si>
    <t>152****1920</t>
  </si>
  <si>
    <t>韦继君</t>
  </si>
  <si>
    <t>255722********2017</t>
  </si>
  <si>
    <t>151****5768</t>
  </si>
  <si>
    <t>双江村交
进三组</t>
  </si>
  <si>
    <t>韦永伟</t>
  </si>
  <si>
    <t>522722********2018</t>
  </si>
  <si>
    <t>199****7554</t>
  </si>
  <si>
    <t>改造猪舍：地面平整80，墙40平方， 圈舍顶棚90平方米</t>
  </si>
  <si>
    <t>双江村
拉岜组</t>
  </si>
  <si>
    <t>莫国富</t>
  </si>
  <si>
    <t>522722********2017</t>
  </si>
  <si>
    <t>180****9807</t>
  </si>
  <si>
    <t>莫国能</t>
  </si>
  <si>
    <t>522722********2015</t>
  </si>
  <si>
    <t>188****6276</t>
  </si>
  <si>
    <t>罗合敏</t>
  </si>
  <si>
    <t>522722********2011</t>
  </si>
  <si>
    <t>137****1489</t>
  </si>
  <si>
    <t>双江村
板麦组</t>
  </si>
  <si>
    <t>莫奇超</t>
  </si>
  <si>
    <t>191****7739</t>
  </si>
  <si>
    <t>改造猪舍：地面平整 10 平方米，垒砌墙面 20 平方米，尿沟1米。</t>
  </si>
  <si>
    <t>拉街村
甲练组</t>
  </si>
  <si>
    <t>莫训红</t>
  </si>
  <si>
    <t>139****1490</t>
  </si>
  <si>
    <t>圈舍地面硬化80平方米，圈舍墙体垒砌65平方米。</t>
  </si>
  <si>
    <t>甲新村
大甲组</t>
  </si>
  <si>
    <t>柏立永</t>
  </si>
  <si>
    <t>522722********2114</t>
  </si>
  <si>
    <t>182****1525</t>
  </si>
  <si>
    <t>改造老厕所为冲水式厕所，占地面积大约2.6平方米，高度约2.1米，砖混结构。</t>
  </si>
  <si>
    <t>朝阳镇</t>
  </si>
  <si>
    <t>板麦组</t>
  </si>
  <si>
    <t>莫孝甜</t>
  </si>
  <si>
    <t>198****8828</t>
  </si>
  <si>
    <t>1.圈舍地面硬化16平方米；2.新建堆粪棚6立方米。</t>
  </si>
  <si>
    <t>朝阳村后
播用组</t>
  </si>
  <si>
    <t>覃荣飞</t>
  </si>
  <si>
    <t>522722********1312</t>
  </si>
  <si>
    <t>136****2701</t>
  </si>
  <si>
    <t>1.新建堆粪棚11立方米。</t>
  </si>
  <si>
    <t>18户</t>
  </si>
  <si>
    <t>杨  盼</t>
  </si>
  <si>
    <t>522722********1318</t>
  </si>
  <si>
    <t>189****2617</t>
  </si>
  <si>
    <t>覃群甫</t>
  </si>
  <si>
    <t>522722********1311</t>
  </si>
  <si>
    <t>130****9701</t>
  </si>
  <si>
    <t>朝阳村下
交朝三组</t>
  </si>
  <si>
    <t>杨水芝</t>
  </si>
  <si>
    <t>522722********1325</t>
  </si>
  <si>
    <t>133****6368</t>
  </si>
  <si>
    <t>田新龙</t>
  </si>
  <si>
    <t>522722********1334</t>
  </si>
  <si>
    <t>187****6324</t>
  </si>
  <si>
    <t>1.圈舍地面硬化10平方米；2.圈舍顶棚改造20平方米。</t>
  </si>
  <si>
    <t>肖建文</t>
  </si>
  <si>
    <t>136****5731</t>
  </si>
  <si>
    <t>1.圈舍顶棚改造35平方米。</t>
  </si>
  <si>
    <t>岜马村
花堤组</t>
  </si>
  <si>
    <t>覃运南</t>
  </si>
  <si>
    <t>522722********1316</t>
  </si>
  <si>
    <t>182****0942</t>
  </si>
  <si>
    <t>1.圈舍地面硬化16平方米；2.圈舍顶棚改造16平方米；3.新建堆粪棚16立方米。</t>
  </si>
  <si>
    <t>岜马村
觉巩组</t>
  </si>
  <si>
    <t>覃和敏</t>
  </si>
  <si>
    <t>522722********1314</t>
  </si>
  <si>
    <t>130****8159</t>
  </si>
  <si>
    <t xml:space="preserve"> 1.化粪池（或集尿池）修建10立方米</t>
  </si>
  <si>
    <t>岜马村
拉良组</t>
  </si>
  <si>
    <t>覃秀坤</t>
  </si>
  <si>
    <t>522722********1315</t>
  </si>
  <si>
    <t>187****0599</t>
  </si>
  <si>
    <t>1.新建堆粪棚11立方米</t>
  </si>
  <si>
    <t>八烂村
寨省组</t>
  </si>
  <si>
    <t>莫正明</t>
  </si>
  <si>
    <t>189****3402</t>
  </si>
  <si>
    <t>1.新建化粪池18立方米</t>
  </si>
  <si>
    <t>八烂村
当老组</t>
  </si>
  <si>
    <t>覃应前</t>
  </si>
  <si>
    <t>138****3480</t>
  </si>
  <si>
    <t>1.新建堆粪棚13立方米</t>
  </si>
  <si>
    <t>洪江村
坡庙组</t>
  </si>
  <si>
    <t>莫亮波</t>
  </si>
  <si>
    <t>522722********1358</t>
  </si>
  <si>
    <t>138****7471</t>
  </si>
  <si>
    <t>1.新建化粪池5立方米；2.圈舍顶棚改造20平方米；3.新建堆粪棚10立方米</t>
  </si>
  <si>
    <t>板麦村
中麦组</t>
  </si>
  <si>
    <t>何国江</t>
  </si>
  <si>
    <t>522722********1331</t>
  </si>
  <si>
    <t>184****6966</t>
  </si>
  <si>
    <t>1.化粪池（或集尿池）修建10立方米</t>
  </si>
  <si>
    <t>山江村
弄雅组</t>
  </si>
  <si>
    <t>覃家才</t>
  </si>
  <si>
    <t>522722********1317</t>
  </si>
  <si>
    <t>151****7917</t>
  </si>
  <si>
    <t>山江村
拉正组</t>
  </si>
  <si>
    <t>柏如勋</t>
  </si>
  <si>
    <t>522722********1359</t>
  </si>
  <si>
    <t>137****2833</t>
  </si>
  <si>
    <t>1.圈舍地面硬化26平方米</t>
  </si>
  <si>
    <t>山江村
懂更组</t>
  </si>
  <si>
    <t>韦元新</t>
  </si>
  <si>
    <t>522722********1374</t>
  </si>
  <si>
    <t>183****4696</t>
  </si>
  <si>
    <t>蒙文礼</t>
  </si>
  <si>
    <t>522722********131X</t>
  </si>
  <si>
    <t>151****0257</t>
  </si>
  <si>
    <t>蒙文军</t>
  </si>
  <si>
    <t>522722********1338</t>
  </si>
  <si>
    <t>151****2314</t>
  </si>
  <si>
    <t>茂兰镇</t>
  </si>
  <si>
    <t>尧明村下拉薅组</t>
  </si>
  <si>
    <t>乔正贤</t>
  </si>
  <si>
    <t>522722********0816</t>
  </si>
  <si>
    <t>136****9696</t>
  </si>
  <si>
    <t>1.圈舍地面硬化100平方米，2.圈舍顶棚改造120平方米，3.新建堆粪棚10立方米。</t>
  </si>
  <si>
    <t>26户</t>
  </si>
  <si>
    <t>乔正发</t>
  </si>
  <si>
    <t>522722********0811</t>
  </si>
  <si>
    <t>189****1019</t>
  </si>
  <si>
    <t>1.圈舍地面硬化80平方米；2.圈舍顶棚改造100平方米；3.新建堆粪棚6立方米；4.化粪池4立方米。</t>
  </si>
  <si>
    <t>乔正华</t>
  </si>
  <si>
    <t>522722********0818</t>
  </si>
  <si>
    <t>187****9930</t>
  </si>
  <si>
    <t>1.圈舍地面硬化100平方米，2.圈舍顶棚改造120平方米。</t>
  </si>
  <si>
    <t>黎应福</t>
  </si>
  <si>
    <t>522722********0813</t>
  </si>
  <si>
    <t>199****8528</t>
  </si>
  <si>
    <t>1.圈舍地面硬化70平方米；2.圈舍顶棚改造80平方米；3.新建堆粪棚3立方米；4.化粪池3立方米；5.圈舍墙体垒砌100平方米；</t>
  </si>
  <si>
    <t>乔正香</t>
  </si>
  <si>
    <t>522722********0822</t>
  </si>
  <si>
    <t>187****5164</t>
  </si>
  <si>
    <t>1.圈舍地面硬化70平方米；2.圈舍顶棚改造70平方米；3.新建堆粪棚3立方米；4.圈舍墙体垒砌70平方米；</t>
  </si>
  <si>
    <t>乔正昌</t>
  </si>
  <si>
    <t>522722********0817</t>
  </si>
  <si>
    <t>183****6486</t>
  </si>
  <si>
    <t>1.圈舍顶棚改造90平方米；3.新建堆粪棚3立方米；</t>
  </si>
  <si>
    <t>尧明村上拉薅组</t>
  </si>
  <si>
    <t>乔全顺</t>
  </si>
  <si>
    <t>187****4942</t>
  </si>
  <si>
    <t>圈舍地面硬化90平方米；</t>
  </si>
  <si>
    <t>立化村黎家组</t>
  </si>
  <si>
    <t>王小杰</t>
  </si>
  <si>
    <t>522722********0815</t>
  </si>
  <si>
    <t>181****8639</t>
  </si>
  <si>
    <t>圈舍地面硬化20平方米；圈舍墙体垒砌45平方米；集尿池修建投资1.5平方米；圈舍顶棚改造50平方米</t>
  </si>
  <si>
    <t>蒙树全</t>
  </si>
  <si>
    <t>180****1617</t>
  </si>
  <si>
    <t>圈舍地面硬化12平方米；圈舍墙体垒砌35平方米；集尿池修建投资1平方米；圈舍顶棚改造15平方米</t>
  </si>
  <si>
    <t>立化村余家组</t>
  </si>
  <si>
    <t>何云波</t>
  </si>
  <si>
    <t>522722********0810</t>
  </si>
  <si>
    <t>152****2976</t>
  </si>
  <si>
    <t>圈舍地面硬化6平方米；圈舍顶棚改造6平方米；圈舍墙体垒砌20平方米</t>
  </si>
  <si>
    <t>立化村平寨组</t>
  </si>
  <si>
    <t>张明康</t>
  </si>
  <si>
    <t>181****3787</t>
  </si>
  <si>
    <t>圈舍地面硬化20平方米，圈舍顶棚改造20平方米，圈舍堆粪棚10立方米。</t>
  </si>
  <si>
    <t>立化村岜巩组</t>
  </si>
  <si>
    <t>欧炯厚</t>
  </si>
  <si>
    <t>150****6404</t>
  </si>
  <si>
    <t>圈舍地面硬化20平方米，圈舍顶棚改造25平方米，墙体垒砌70平方米，.圈舍堆粪棚10立方米。</t>
  </si>
  <si>
    <t>茂兰村浪班组</t>
  </si>
  <si>
    <t>莫祖干</t>
  </si>
  <si>
    <t>522722********0717</t>
  </si>
  <si>
    <t>133****6456</t>
  </si>
  <si>
    <t>1.圈舍地面硬化40平方米；2.圈舍顶棚改造60平方米；3.新建堆粪棚9立方米；4.圈舍墙体垒砌50平方米。</t>
  </si>
  <si>
    <t>茂兰村长寨一组</t>
  </si>
  <si>
    <t>莫艳敏</t>
  </si>
  <si>
    <t>522722********0731</t>
  </si>
  <si>
    <t>183****9483</t>
  </si>
  <si>
    <t>1.圈舍顶棚改造20平方米，2.圈舍地面硬化13平方米，3.圈舍墙体垒砌5平方米</t>
  </si>
  <si>
    <t>莫生海</t>
  </si>
  <si>
    <t>522722********0713</t>
  </si>
  <si>
    <t>153****3506</t>
  </si>
  <si>
    <t>1.圈舍地面硬化50平方米；2.圈舍顶棚改造50平方米；3.新建堆粪棚6立方米，4.圈舍墙体垒砌60平方米</t>
  </si>
  <si>
    <t>茂兰村岩家组</t>
  </si>
  <si>
    <t>莫生院</t>
  </si>
  <si>
    <t>522722********0727</t>
  </si>
  <si>
    <t>187****6927</t>
  </si>
  <si>
    <t>1.圈舍地面硬化15平方米；2.圈舍顶棚改造15平方米；3.新建堆粪棚6立方米，4.圈舍墙体垒砌15平方米</t>
  </si>
  <si>
    <t>水庆村五组</t>
  </si>
  <si>
    <t>蒙应家</t>
  </si>
  <si>
    <t>133****9731</t>
  </si>
  <si>
    <t>圈舍顶棚改造50平方米</t>
  </si>
  <si>
    <t>蒙照行</t>
  </si>
  <si>
    <t>522722********0711</t>
  </si>
  <si>
    <t>152****8076</t>
  </si>
  <si>
    <t>圈舍顶棚改造40平方米；圈舍墙体垒砌20平方米</t>
  </si>
  <si>
    <t>蒙应周</t>
  </si>
  <si>
    <t>522722********0739</t>
  </si>
  <si>
    <t>138****4185</t>
  </si>
  <si>
    <t>圈舍顶棚改造35平方米</t>
  </si>
  <si>
    <t>蒙小双</t>
  </si>
  <si>
    <t>522722********073X</t>
  </si>
  <si>
    <t>138****9970</t>
  </si>
  <si>
    <t>圈舍地面硬化改造50平方米</t>
  </si>
  <si>
    <t>洞流村王家寨组</t>
  </si>
  <si>
    <t>王宽保</t>
  </si>
  <si>
    <t>187****6600</t>
  </si>
  <si>
    <t>圈舍地面硬化8平方米，圈舍墙体垒砌8平方米，圈舍顶棚改造8平方米，新建化粪池3立方。</t>
  </si>
  <si>
    <t>洞流村平寨组</t>
  </si>
  <si>
    <t>韦建杰</t>
  </si>
  <si>
    <t>522722********071X</t>
  </si>
  <si>
    <t>150****0971</t>
  </si>
  <si>
    <t>圈舍地面硬化80平方米，圈舍顶棚改造80平方米。</t>
  </si>
  <si>
    <t>洞流村八组</t>
  </si>
  <si>
    <t>何国建</t>
  </si>
  <si>
    <t>522722********0719</t>
  </si>
  <si>
    <t>158****9676</t>
  </si>
  <si>
    <t>新建堆粪棚16立方米，总投资4000元.</t>
  </si>
  <si>
    <t>洞湖村</t>
  </si>
  <si>
    <t>欧老小</t>
  </si>
  <si>
    <t>522722********0812</t>
  </si>
  <si>
    <t>137****7655</t>
  </si>
  <si>
    <t>修建化粪池8立方米，修建集尿沟10米。</t>
  </si>
  <si>
    <t>卢崇任</t>
  </si>
  <si>
    <t>137****8280</t>
  </si>
  <si>
    <t>欧祖礼</t>
  </si>
  <si>
    <t>152****9806</t>
  </si>
  <si>
    <t>圈舍顶棚改造70平方米</t>
  </si>
  <si>
    <t>瑶山瑶族乡</t>
  </si>
  <si>
    <t>平岩村上
平林组</t>
  </si>
  <si>
    <t>何陆安</t>
  </si>
  <si>
    <t>522722********1712</t>
  </si>
  <si>
    <t>180****8629</t>
  </si>
  <si>
    <t>新建化粪池30立方米</t>
  </si>
  <si>
    <t>11户</t>
  </si>
  <si>
    <t>平岩村内弓组</t>
  </si>
  <si>
    <t>周继言</t>
  </si>
  <si>
    <t>522722********1710</t>
  </si>
  <si>
    <t>183****8648</t>
  </si>
  <si>
    <t>修建圈舍集尿沟6米，新建化粪池5立方米，新建堆粪棚4立方米。</t>
  </si>
  <si>
    <t>平岩村更岜组</t>
  </si>
  <si>
    <t>何凤川</t>
  </si>
  <si>
    <t>522722********1734</t>
  </si>
  <si>
    <t>137****8860</t>
  </si>
  <si>
    <t>修建圈舍集尿沟25米，修建发酵床6立方米。</t>
  </si>
  <si>
    <t>瑶山村懂保组</t>
  </si>
  <si>
    <t>王金华</t>
  </si>
  <si>
    <t>522722********1617</t>
  </si>
  <si>
    <t>191****5884</t>
  </si>
  <si>
    <t>圈舍为懂保组集体使用，目前涉及14户使用。1.圈舍顶棚改造380平方米；2.新建堆粪棚38立方米。</t>
  </si>
  <si>
    <t>兰国强</t>
  </si>
  <si>
    <t>522722********1613</t>
  </si>
  <si>
    <t>133****0779</t>
  </si>
  <si>
    <t>兰国华</t>
  </si>
  <si>
    <t>522722********1616</t>
  </si>
  <si>
    <t>180****2052</t>
  </si>
  <si>
    <t>高桥村拉转组</t>
  </si>
  <si>
    <t>何正平</t>
  </si>
  <si>
    <t>178****0189</t>
  </si>
  <si>
    <t>修建集尿沟20米，堆粪池2立方</t>
  </si>
  <si>
    <t>高桥村海利组</t>
  </si>
  <si>
    <t>何正轩</t>
  </si>
  <si>
    <t>522722********1612</t>
  </si>
  <si>
    <t>138****4097</t>
  </si>
  <si>
    <t>修建化粪池25立方米</t>
  </si>
  <si>
    <t>群力村尧莪组</t>
  </si>
  <si>
    <t>何凤恒</t>
  </si>
  <si>
    <t>522722********1716</t>
  </si>
  <si>
    <t>138****3877</t>
  </si>
  <si>
    <t>牛圈舍顶棚改造200平方左右</t>
  </si>
  <si>
    <t>何玉明</t>
  </si>
  <si>
    <t>522722********1717</t>
  </si>
  <si>
    <t>135****9677</t>
  </si>
  <si>
    <t>牛圈舍顶棚改造100平方左右</t>
  </si>
  <si>
    <t>何正勉</t>
  </si>
  <si>
    <t>151****2165</t>
  </si>
  <si>
    <t>猪圈舍顶棚改造300平方左右</t>
  </si>
  <si>
    <t>合计</t>
  </si>
  <si>
    <t>总200户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</si>
</sst>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等线"/>
      <charset val="134"/>
      <scheme val="minor"/>
    </font>
    <font>
      <sz val="12"/>
      <color rgb="FFFF0000"/>
      <name val="等线"/>
      <charset val="134"/>
      <scheme val="minor"/>
    </font>
    <font>
      <sz val="12"/>
      <color theme="8"/>
      <name val="等线"/>
      <charset val="134"/>
      <scheme val="minor"/>
    </font>
    <font>
      <sz val="12"/>
      <color rgb="FF7030A0"/>
      <name val="等线"/>
      <charset val="134"/>
      <scheme val="minor"/>
    </font>
    <font>
      <sz val="12"/>
      <color theme="9"/>
      <name val="等线"/>
      <charset val="134"/>
      <scheme val="minor"/>
    </font>
    <font>
      <sz val="12"/>
      <name val="等线"/>
      <charset val="134"/>
      <scheme val="minor"/>
    </font>
    <font>
      <sz val="11"/>
      <color rgb="FF000000"/>
      <name val="宋体"/>
      <charset val="134"/>
    </font>
    <font>
      <b/>
      <sz val="18"/>
      <color rgb="FF000000"/>
      <name val="仿宋_GB2312"/>
      <charset val="134"/>
    </font>
    <font>
      <b/>
      <sz val="16"/>
      <color rgb="FF000000"/>
      <name val="仿宋_GB2312"/>
      <charset val="134"/>
    </font>
    <font>
      <sz val="12"/>
      <color rgb="FF000000"/>
      <name val="仿宋_GB2312"/>
      <charset val="134"/>
    </font>
    <font>
      <sz val="11"/>
      <color theme="1"/>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4" borderId="21" applyNumberFormat="0" applyAlignment="0" applyProtection="0">
      <alignment vertical="center"/>
    </xf>
    <xf numFmtId="0" fontId="21" fillId="5" borderId="22" applyNumberFormat="0" applyAlignment="0" applyProtection="0">
      <alignment vertical="center"/>
    </xf>
    <xf numFmtId="0" fontId="22" fillId="5" borderId="21" applyNumberFormat="0" applyAlignment="0" applyProtection="0">
      <alignment vertical="center"/>
    </xf>
    <xf numFmtId="0" fontId="23" fillId="6" borderId="23" applyNumberFormat="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0" xfId="0" applyNumberFormat="1" applyFont="1" applyFill="1" applyAlignment="1" applyProtection="1">
      <alignment horizontal="center" vertical="center" wrapText="1"/>
    </xf>
    <xf numFmtId="0" fontId="10" fillId="0" borderId="0" xfId="0" applyFont="1" applyFill="1" applyAlignment="1">
      <alignment horizontal="left" vertical="center" wrapText="1"/>
    </xf>
    <xf numFmtId="0" fontId="10" fillId="0" borderId="1" xfId="0" applyFont="1" applyFill="1" applyBorder="1" applyAlignment="1" applyProtection="1">
      <alignment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5"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0" xfId="0" applyNumberFormat="1" applyFont="1" applyFill="1" applyAlignment="1">
      <alignment horizontal="center" vertical="center" wrapText="1"/>
    </xf>
    <xf numFmtId="0" fontId="10" fillId="0" borderId="0" xfId="0" applyNumberFormat="1" applyFont="1" applyFill="1" applyAlignment="1">
      <alignment vertical="center" wrapText="1"/>
    </xf>
    <xf numFmtId="0" fontId="10" fillId="0" borderId="0" xfId="0" applyFont="1" applyFill="1" applyAlignment="1">
      <alignment vertical="center" wrapText="1"/>
    </xf>
    <xf numFmtId="0" fontId="10" fillId="0" borderId="7"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xf>
    <xf numFmtId="0" fontId="10" fillId="0" borderId="1" xfId="0" applyNumberFormat="1" applyFont="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13"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1" xfId="0" applyFont="1" applyFill="1" applyBorder="1" applyAlignment="1" applyProtection="1" quotePrefix="1">
      <alignment horizontal="center" vertical="center" wrapText="1"/>
    </xf>
    <xf numFmtId="0" fontId="10" fillId="0" borderId="1" xfId="0" applyNumberFormat="1" applyFont="1" applyFill="1" applyBorder="1" applyAlignment="1" applyProtection="1" quotePrefix="1">
      <alignment horizontal="center" vertical="center" wrapText="1"/>
    </xf>
    <xf numFmtId="0" fontId="10" fillId="0" borderId="1" xfId="0" applyNumberFormat="1" applyFont="1" applyFill="1" applyBorder="1" applyAlignment="1" quotePrefix="1">
      <alignment horizontal="center" vertical="center" wrapText="1"/>
    </xf>
    <xf numFmtId="0" fontId="10" fillId="0" borderId="5" xfId="0" applyNumberFormat="1" applyFont="1" applyFill="1" applyBorder="1" applyAlignment="1" applyProtection="1" quotePrefix="1">
      <alignment horizontal="center" vertical="center" wrapText="1"/>
    </xf>
    <xf numFmtId="0" fontId="10" fillId="0" borderId="6" xfId="0" applyNumberFormat="1" applyFont="1" applyFill="1" applyBorder="1" applyAlignment="1" quotePrefix="1">
      <alignment horizontal="center" vertical="center" wrapText="1"/>
    </xf>
    <xf numFmtId="0" fontId="10" fillId="0" borderId="0" xfId="0" applyNumberFormat="1" applyFont="1" applyFill="1" applyAlignment="1" quotePrefix="1">
      <alignment horizontal="center" vertical="center" wrapText="1"/>
    </xf>
    <xf numFmtId="0" fontId="10" fillId="0" borderId="7" xfId="0" applyNumberFormat="1" applyFont="1" applyFill="1" applyBorder="1" applyAlignment="1" quotePrefix="1">
      <alignment horizontal="center" vertical="center" wrapText="1"/>
    </xf>
    <xf numFmtId="0" fontId="10" fillId="0" borderId="8" xfId="0" applyNumberFormat="1" applyFont="1" applyFill="1" applyBorder="1" applyAlignment="1" quotePrefix="1">
      <alignment horizontal="center" vertical="center" wrapText="1"/>
    </xf>
    <xf numFmtId="0" fontId="10" fillId="0" borderId="14" xfId="0" applyNumberFormat="1" applyFont="1" applyFill="1" applyBorder="1" applyAlignment="1" applyProtection="1" quotePrefix="1">
      <alignment horizontal="center" vertical="center" wrapText="1"/>
    </xf>
    <xf numFmtId="0" fontId="10" fillId="0" borderId="1" xfId="0" applyNumberFormat="1" applyFont="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04"/>
  <sheetViews>
    <sheetView tabSelected="1" workbookViewId="0">
      <selection activeCell="O7" sqref="O7"/>
    </sheetView>
  </sheetViews>
  <sheetFormatPr defaultColWidth="9" defaultRowHeight="13.5" customHeight="1"/>
  <cols>
    <col min="1" max="1" width="4.75" style="6" customWidth="1"/>
    <col min="2" max="2" width="7.5" style="6" customWidth="1"/>
    <col min="3" max="3" width="8.75" style="6" customWidth="1"/>
    <col min="4" max="4" width="8.125" style="6" customWidth="1"/>
    <col min="5" max="5" width="19.1666666666667" style="6" customWidth="1"/>
    <col min="6" max="6" width="13.125" style="6" customWidth="1"/>
    <col min="7" max="7" width="28.625" style="6" customWidth="1"/>
    <col min="8" max="8" width="9.125" style="6" customWidth="1"/>
    <col min="9" max="9" width="9" style="6" customWidth="1"/>
    <col min="10" max="10" width="7.625" style="6" customWidth="1"/>
  </cols>
  <sheetData>
    <row r="1" ht="48" customHeight="1" spans="1:10">
      <c r="A1" s="7" t="s">
        <v>0</v>
      </c>
      <c r="B1" s="7"/>
      <c r="C1" s="7"/>
      <c r="D1" s="7"/>
      <c r="E1" s="7"/>
      <c r="F1" s="7"/>
      <c r="G1" s="7"/>
      <c r="H1" s="7"/>
      <c r="I1" s="7"/>
      <c r="J1" s="7"/>
    </row>
    <row r="2" ht="42" customHeight="1" spans="1:10">
      <c r="A2" s="8" t="s">
        <v>1</v>
      </c>
      <c r="B2" s="8"/>
      <c r="C2" s="8"/>
      <c r="D2" s="8"/>
      <c r="E2" s="8"/>
      <c r="F2" s="8"/>
      <c r="G2" s="8"/>
      <c r="H2" s="8"/>
      <c r="I2" s="8"/>
      <c r="J2" s="8"/>
    </row>
    <row r="3" ht="40" customHeight="1" spans="1:10">
      <c r="A3" s="9" t="s">
        <v>2</v>
      </c>
      <c r="B3" s="9" t="s">
        <v>3</v>
      </c>
      <c r="C3" s="9" t="s">
        <v>4</v>
      </c>
      <c r="D3" s="9" t="s">
        <v>5</v>
      </c>
      <c r="E3" s="9" t="s">
        <v>6</v>
      </c>
      <c r="F3" s="9" t="s">
        <v>7</v>
      </c>
      <c r="G3" s="9" t="s">
        <v>8</v>
      </c>
      <c r="H3" s="9" t="s">
        <v>9</v>
      </c>
      <c r="I3" s="9" t="s">
        <v>10</v>
      </c>
      <c r="J3" s="9" t="s">
        <v>11</v>
      </c>
    </row>
    <row r="4" s="1" customFormat="1" ht="42" customHeight="1" spans="1:10">
      <c r="A4" s="10">
        <v>1</v>
      </c>
      <c r="B4" s="11" t="s">
        <v>12</v>
      </c>
      <c r="C4" s="11" t="s">
        <v>13</v>
      </c>
      <c r="D4" s="11" t="s">
        <v>14</v>
      </c>
      <c r="E4" s="54" t="s">
        <v>15</v>
      </c>
      <c r="F4" s="11" t="s">
        <v>16</v>
      </c>
      <c r="G4" s="12" t="s">
        <v>17</v>
      </c>
      <c r="H4" s="11">
        <v>7200</v>
      </c>
      <c r="I4" s="11">
        <v>2600</v>
      </c>
      <c r="J4" s="19" t="s">
        <v>18</v>
      </c>
    </row>
    <row r="5" s="1" customFormat="1" ht="48" customHeight="1" spans="1:10">
      <c r="A5" s="10">
        <v>2</v>
      </c>
      <c r="B5" s="11" t="s">
        <v>12</v>
      </c>
      <c r="C5" s="11" t="s">
        <v>19</v>
      </c>
      <c r="D5" s="11" t="s">
        <v>20</v>
      </c>
      <c r="E5" s="55" t="s">
        <v>21</v>
      </c>
      <c r="F5" s="13" t="s">
        <v>22</v>
      </c>
      <c r="G5" s="14" t="s">
        <v>23</v>
      </c>
      <c r="H5" s="11">
        <v>18000</v>
      </c>
      <c r="I5" s="11">
        <v>2600</v>
      </c>
      <c r="J5" s="20"/>
    </row>
    <row r="6" s="1" customFormat="1" ht="45" customHeight="1" spans="1:10">
      <c r="A6" s="10">
        <v>3</v>
      </c>
      <c r="B6" s="11" t="s">
        <v>12</v>
      </c>
      <c r="C6" s="11" t="s">
        <v>24</v>
      </c>
      <c r="D6" s="11" t="s">
        <v>25</v>
      </c>
      <c r="E6" s="55" t="s">
        <v>26</v>
      </c>
      <c r="F6" s="13" t="s">
        <v>27</v>
      </c>
      <c r="G6" s="14" t="s">
        <v>28</v>
      </c>
      <c r="H6" s="11">
        <v>3300</v>
      </c>
      <c r="I6" s="11">
        <v>2600</v>
      </c>
      <c r="J6" s="20"/>
    </row>
    <row r="7" s="1" customFormat="1" ht="46" customHeight="1" spans="1:10">
      <c r="A7" s="10">
        <v>4</v>
      </c>
      <c r="B7" s="11" t="s">
        <v>12</v>
      </c>
      <c r="C7" s="11" t="s">
        <v>29</v>
      </c>
      <c r="D7" s="11" t="s">
        <v>30</v>
      </c>
      <c r="E7" s="55" t="s">
        <v>31</v>
      </c>
      <c r="F7" s="13" t="s">
        <v>32</v>
      </c>
      <c r="G7" s="12" t="s">
        <v>33</v>
      </c>
      <c r="H7" s="11">
        <v>4540</v>
      </c>
      <c r="I7" s="11">
        <v>2600</v>
      </c>
      <c r="J7" s="20"/>
    </row>
    <row r="8" s="1" customFormat="1" ht="45" customHeight="1" spans="1:10">
      <c r="A8" s="10">
        <v>5</v>
      </c>
      <c r="B8" s="11" t="s">
        <v>12</v>
      </c>
      <c r="C8" s="11" t="s">
        <v>34</v>
      </c>
      <c r="D8" s="11" t="s">
        <v>35</v>
      </c>
      <c r="E8" s="55" t="s">
        <v>36</v>
      </c>
      <c r="F8" s="13" t="s">
        <v>37</v>
      </c>
      <c r="G8" s="12" t="s">
        <v>38</v>
      </c>
      <c r="H8" s="11">
        <v>5100</v>
      </c>
      <c r="I8" s="11">
        <v>2600</v>
      </c>
      <c r="J8" s="20"/>
    </row>
    <row r="9" s="1" customFormat="1" ht="40" customHeight="1" spans="1:10">
      <c r="A9" s="10">
        <v>6</v>
      </c>
      <c r="B9" s="11" t="s">
        <v>12</v>
      </c>
      <c r="C9" s="11" t="s">
        <v>34</v>
      </c>
      <c r="D9" s="11" t="s">
        <v>39</v>
      </c>
      <c r="E9" s="55" t="s">
        <v>40</v>
      </c>
      <c r="F9" s="13" t="s">
        <v>41</v>
      </c>
      <c r="G9" s="12" t="s">
        <v>42</v>
      </c>
      <c r="H9" s="11">
        <v>5700</v>
      </c>
      <c r="I9" s="11">
        <v>2600</v>
      </c>
      <c r="J9" s="20"/>
    </row>
    <row r="10" s="1" customFormat="1" ht="42" customHeight="1" spans="1:10">
      <c r="A10" s="10">
        <v>7</v>
      </c>
      <c r="B10" s="11" t="s">
        <v>12</v>
      </c>
      <c r="C10" s="11" t="s">
        <v>34</v>
      </c>
      <c r="D10" s="11" t="s">
        <v>43</v>
      </c>
      <c r="E10" s="55" t="s">
        <v>44</v>
      </c>
      <c r="F10" s="13" t="s">
        <v>45</v>
      </c>
      <c r="G10" s="12" t="s">
        <v>46</v>
      </c>
      <c r="H10" s="11">
        <v>4400</v>
      </c>
      <c r="I10" s="11">
        <v>2600</v>
      </c>
      <c r="J10" s="20"/>
    </row>
    <row r="11" s="1" customFormat="1" ht="37" customHeight="1" spans="1:10">
      <c r="A11" s="10">
        <v>8</v>
      </c>
      <c r="B11" s="11" t="s">
        <v>12</v>
      </c>
      <c r="C11" s="11" t="s">
        <v>47</v>
      </c>
      <c r="D11" s="11" t="s">
        <v>48</v>
      </c>
      <c r="E11" s="55" t="s">
        <v>36</v>
      </c>
      <c r="F11" s="13" t="s">
        <v>49</v>
      </c>
      <c r="G11" s="12" t="s">
        <v>50</v>
      </c>
      <c r="H11" s="11">
        <v>3700</v>
      </c>
      <c r="I11" s="11">
        <v>2600</v>
      </c>
      <c r="J11" s="20"/>
    </row>
    <row r="12" s="1" customFormat="1" ht="37" customHeight="1" spans="1:10">
      <c r="A12" s="10">
        <v>9</v>
      </c>
      <c r="B12" s="11" t="s">
        <v>12</v>
      </c>
      <c r="C12" s="11" t="s">
        <v>51</v>
      </c>
      <c r="D12" s="11" t="s">
        <v>52</v>
      </c>
      <c r="E12" s="55" t="s">
        <v>36</v>
      </c>
      <c r="F12" s="13" t="s">
        <v>53</v>
      </c>
      <c r="G12" s="14" t="s">
        <v>54</v>
      </c>
      <c r="H12" s="11">
        <v>3300</v>
      </c>
      <c r="I12" s="11">
        <v>2600</v>
      </c>
      <c r="J12" s="20"/>
    </row>
    <row r="13" s="1" customFormat="1" ht="37" customHeight="1" spans="1:10">
      <c r="A13" s="10">
        <v>10</v>
      </c>
      <c r="B13" s="11" t="s">
        <v>12</v>
      </c>
      <c r="C13" s="11" t="s">
        <v>55</v>
      </c>
      <c r="D13" s="11" t="s">
        <v>56</v>
      </c>
      <c r="E13" s="55" t="s">
        <v>57</v>
      </c>
      <c r="F13" s="13" t="s">
        <v>58</v>
      </c>
      <c r="G13" s="11" t="s">
        <v>59</v>
      </c>
      <c r="H13" s="11">
        <v>7100</v>
      </c>
      <c r="I13" s="11">
        <v>2600</v>
      </c>
      <c r="J13" s="20"/>
    </row>
    <row r="14" s="1" customFormat="1" ht="37" customHeight="1" spans="1:10">
      <c r="A14" s="10">
        <v>11</v>
      </c>
      <c r="B14" s="11" t="s">
        <v>12</v>
      </c>
      <c r="C14" s="11" t="s">
        <v>60</v>
      </c>
      <c r="D14" s="11" t="s">
        <v>61</v>
      </c>
      <c r="E14" s="55" t="s">
        <v>21</v>
      </c>
      <c r="F14" s="13" t="s">
        <v>62</v>
      </c>
      <c r="G14" s="11" t="s">
        <v>63</v>
      </c>
      <c r="H14" s="11">
        <v>6000</v>
      </c>
      <c r="I14" s="11">
        <v>2600</v>
      </c>
      <c r="J14" s="20"/>
    </row>
    <row r="15" s="1" customFormat="1" ht="37" customHeight="1" spans="1:10">
      <c r="A15" s="10">
        <v>12</v>
      </c>
      <c r="B15" s="11" t="s">
        <v>12</v>
      </c>
      <c r="C15" s="11" t="s">
        <v>55</v>
      </c>
      <c r="D15" s="11" t="s">
        <v>64</v>
      </c>
      <c r="E15" s="55" t="s">
        <v>40</v>
      </c>
      <c r="F15" s="13" t="s">
        <v>65</v>
      </c>
      <c r="G15" s="11" t="s">
        <v>66</v>
      </c>
      <c r="H15" s="11">
        <v>4200</v>
      </c>
      <c r="I15" s="11">
        <v>2600</v>
      </c>
      <c r="J15" s="20"/>
    </row>
    <row r="16" s="1" customFormat="1" ht="37" customHeight="1" spans="1:10">
      <c r="A16" s="10">
        <v>13</v>
      </c>
      <c r="B16" s="11" t="s">
        <v>12</v>
      </c>
      <c r="C16" s="11" t="s">
        <v>67</v>
      </c>
      <c r="D16" s="11" t="s">
        <v>68</v>
      </c>
      <c r="E16" s="55" t="s">
        <v>36</v>
      </c>
      <c r="F16" s="13" t="s">
        <v>69</v>
      </c>
      <c r="G16" s="11" t="s">
        <v>70</v>
      </c>
      <c r="H16" s="11">
        <v>5700</v>
      </c>
      <c r="I16" s="11">
        <v>2600</v>
      </c>
      <c r="J16" s="20"/>
    </row>
    <row r="17" s="1" customFormat="1" ht="37" customHeight="1" spans="1:10">
      <c r="A17" s="10">
        <v>14</v>
      </c>
      <c r="B17" s="11" t="s">
        <v>12</v>
      </c>
      <c r="C17" s="11" t="s">
        <v>67</v>
      </c>
      <c r="D17" s="11" t="s">
        <v>71</v>
      </c>
      <c r="E17" s="55" t="s">
        <v>72</v>
      </c>
      <c r="F17" s="13" t="s">
        <v>73</v>
      </c>
      <c r="G17" s="11" t="s">
        <v>74</v>
      </c>
      <c r="H17" s="11">
        <v>5600</v>
      </c>
      <c r="I17" s="11">
        <v>2600</v>
      </c>
      <c r="J17" s="20"/>
    </row>
    <row r="18" s="1" customFormat="1" ht="37" customHeight="1" spans="1:10">
      <c r="A18" s="10">
        <v>15</v>
      </c>
      <c r="B18" s="11" t="s">
        <v>12</v>
      </c>
      <c r="C18" s="14" t="s">
        <v>75</v>
      </c>
      <c r="D18" s="11" t="s">
        <v>76</v>
      </c>
      <c r="E18" s="55" t="s">
        <v>77</v>
      </c>
      <c r="F18" s="13" t="s">
        <v>78</v>
      </c>
      <c r="G18" s="14" t="s">
        <v>79</v>
      </c>
      <c r="H18" s="11">
        <v>35250</v>
      </c>
      <c r="I18" s="11">
        <v>2600</v>
      </c>
      <c r="J18" s="20"/>
    </row>
    <row r="19" s="1" customFormat="1" ht="42" customHeight="1" spans="1:10">
      <c r="A19" s="10">
        <v>16</v>
      </c>
      <c r="B19" s="15" t="s">
        <v>12</v>
      </c>
      <c r="C19" s="15" t="s">
        <v>80</v>
      </c>
      <c r="D19" s="15" t="s">
        <v>81</v>
      </c>
      <c r="E19" s="56" t="s">
        <v>72</v>
      </c>
      <c r="F19" s="16" t="s">
        <v>82</v>
      </c>
      <c r="G19" s="17" t="s">
        <v>83</v>
      </c>
      <c r="H19" s="15">
        <v>3500</v>
      </c>
      <c r="I19" s="15">
        <v>2600</v>
      </c>
      <c r="J19" s="20"/>
    </row>
    <row r="20" s="1" customFormat="1" ht="42" customHeight="1" spans="1:10">
      <c r="A20" s="10">
        <v>17</v>
      </c>
      <c r="B20" s="15" t="s">
        <v>12</v>
      </c>
      <c r="C20" s="15" t="s">
        <v>84</v>
      </c>
      <c r="D20" s="15" t="s">
        <v>85</v>
      </c>
      <c r="E20" s="56" t="s">
        <v>86</v>
      </c>
      <c r="F20" s="16" t="s">
        <v>87</v>
      </c>
      <c r="G20" s="17" t="s">
        <v>88</v>
      </c>
      <c r="H20" s="15">
        <v>20000</v>
      </c>
      <c r="I20" s="15">
        <v>2600</v>
      </c>
      <c r="J20" s="20"/>
    </row>
    <row r="21" s="1" customFormat="1" ht="47" customHeight="1" spans="1:10">
      <c r="A21" s="10">
        <v>18</v>
      </c>
      <c r="B21" s="15" t="s">
        <v>12</v>
      </c>
      <c r="C21" s="15" t="s">
        <v>89</v>
      </c>
      <c r="D21" s="15" t="s">
        <v>90</v>
      </c>
      <c r="E21" s="56" t="s">
        <v>15</v>
      </c>
      <c r="F21" s="16" t="s">
        <v>91</v>
      </c>
      <c r="G21" s="17" t="s">
        <v>92</v>
      </c>
      <c r="H21" s="15">
        <v>3300</v>
      </c>
      <c r="I21" s="15">
        <v>2600</v>
      </c>
      <c r="J21" s="20"/>
    </row>
    <row r="22" s="1" customFormat="1" ht="37" customHeight="1" spans="1:10">
      <c r="A22" s="10">
        <v>19</v>
      </c>
      <c r="B22" s="15" t="s">
        <v>12</v>
      </c>
      <c r="C22" s="15" t="s">
        <v>93</v>
      </c>
      <c r="D22" s="15" t="s">
        <v>94</v>
      </c>
      <c r="E22" s="56" t="s">
        <v>95</v>
      </c>
      <c r="F22" s="16" t="s">
        <v>96</v>
      </c>
      <c r="G22" s="18" t="s">
        <v>97</v>
      </c>
      <c r="H22" s="15">
        <v>4000</v>
      </c>
      <c r="I22" s="15">
        <v>2600</v>
      </c>
      <c r="J22" s="20"/>
    </row>
    <row r="23" s="1" customFormat="1" ht="37" customHeight="1" spans="1:10">
      <c r="A23" s="10">
        <v>20</v>
      </c>
      <c r="B23" s="15" t="s">
        <v>12</v>
      </c>
      <c r="C23" s="15" t="s">
        <v>98</v>
      </c>
      <c r="D23" s="15" t="s">
        <v>99</v>
      </c>
      <c r="E23" s="56" t="s">
        <v>100</v>
      </c>
      <c r="F23" s="16" t="s">
        <v>101</v>
      </c>
      <c r="G23" s="18" t="s">
        <v>102</v>
      </c>
      <c r="H23" s="15">
        <v>6000</v>
      </c>
      <c r="I23" s="15">
        <v>2600</v>
      </c>
      <c r="J23" s="20"/>
    </row>
    <row r="24" s="1" customFormat="1" ht="48" customHeight="1" spans="1:10">
      <c r="A24" s="10">
        <v>21</v>
      </c>
      <c r="B24" s="15" t="s">
        <v>12</v>
      </c>
      <c r="C24" s="15" t="s">
        <v>93</v>
      </c>
      <c r="D24" s="15" t="s">
        <v>103</v>
      </c>
      <c r="E24" s="56" t="s">
        <v>104</v>
      </c>
      <c r="F24" s="16" t="s">
        <v>105</v>
      </c>
      <c r="G24" s="17" t="s">
        <v>106</v>
      </c>
      <c r="H24" s="15">
        <v>9000</v>
      </c>
      <c r="I24" s="15">
        <v>2600</v>
      </c>
      <c r="J24" s="20"/>
    </row>
    <row r="25" s="1" customFormat="1" ht="41" customHeight="1" spans="1:10">
      <c r="A25" s="10">
        <v>22</v>
      </c>
      <c r="B25" s="11" t="s">
        <v>12</v>
      </c>
      <c r="C25" s="11" t="s">
        <v>107</v>
      </c>
      <c r="D25" s="11" t="s">
        <v>108</v>
      </c>
      <c r="E25" s="55" t="s">
        <v>109</v>
      </c>
      <c r="F25" s="13" t="s">
        <v>110</v>
      </c>
      <c r="G25" s="12" t="s">
        <v>111</v>
      </c>
      <c r="H25" s="11">
        <v>4450</v>
      </c>
      <c r="I25" s="11">
        <v>2600</v>
      </c>
      <c r="J25" s="20"/>
    </row>
    <row r="26" s="1" customFormat="1" ht="39" customHeight="1" spans="1:10">
      <c r="A26" s="10">
        <v>23</v>
      </c>
      <c r="B26" s="11" t="s">
        <v>12</v>
      </c>
      <c r="C26" s="11" t="s">
        <v>112</v>
      </c>
      <c r="D26" s="11" t="s">
        <v>113</v>
      </c>
      <c r="E26" s="55" t="s">
        <v>114</v>
      </c>
      <c r="F26" s="13" t="s">
        <v>115</v>
      </c>
      <c r="G26" s="12" t="s">
        <v>116</v>
      </c>
      <c r="H26" s="11">
        <v>3900</v>
      </c>
      <c r="I26" s="11">
        <v>2600</v>
      </c>
      <c r="J26" s="20"/>
    </row>
    <row r="27" s="1" customFormat="1" ht="43" customHeight="1" spans="1:10">
      <c r="A27" s="10">
        <v>24</v>
      </c>
      <c r="B27" s="11" t="s">
        <v>12</v>
      </c>
      <c r="C27" s="11" t="s">
        <v>112</v>
      </c>
      <c r="D27" s="11" t="s">
        <v>117</v>
      </c>
      <c r="E27" s="55" t="s">
        <v>114</v>
      </c>
      <c r="F27" s="13" t="s">
        <v>118</v>
      </c>
      <c r="G27" s="12" t="s">
        <v>116</v>
      </c>
      <c r="H27" s="11">
        <v>3900</v>
      </c>
      <c r="I27" s="11">
        <v>2600</v>
      </c>
      <c r="J27" s="20"/>
    </row>
    <row r="28" s="1" customFormat="1" ht="40" customHeight="1" spans="1:10">
      <c r="A28" s="10">
        <v>25</v>
      </c>
      <c r="B28" s="11" t="s">
        <v>12</v>
      </c>
      <c r="C28" s="11" t="s">
        <v>112</v>
      </c>
      <c r="D28" s="11" t="s">
        <v>119</v>
      </c>
      <c r="E28" s="55" t="s">
        <v>104</v>
      </c>
      <c r="F28" s="13" t="s">
        <v>120</v>
      </c>
      <c r="G28" s="12" t="s">
        <v>121</v>
      </c>
      <c r="H28" s="11">
        <v>5000</v>
      </c>
      <c r="I28" s="11">
        <v>2600</v>
      </c>
      <c r="J28" s="21"/>
    </row>
    <row r="29" s="2" customFormat="1" ht="48" customHeight="1" spans="1:10">
      <c r="A29" s="10">
        <v>26</v>
      </c>
      <c r="B29" s="11" t="s">
        <v>122</v>
      </c>
      <c r="C29" s="11" t="s">
        <v>123</v>
      </c>
      <c r="D29" s="11" t="s">
        <v>124</v>
      </c>
      <c r="E29" s="55" t="s">
        <v>125</v>
      </c>
      <c r="F29" s="13" t="s">
        <v>126</v>
      </c>
      <c r="G29" s="11" t="s">
        <v>127</v>
      </c>
      <c r="H29" s="11">
        <v>10000</v>
      </c>
      <c r="I29" s="11">
        <v>2600</v>
      </c>
      <c r="J29" s="19" t="s">
        <v>128</v>
      </c>
    </row>
    <row r="30" s="2" customFormat="1" ht="47" customHeight="1" spans="1:10">
      <c r="A30" s="10">
        <v>27</v>
      </c>
      <c r="B30" s="11" t="s">
        <v>122</v>
      </c>
      <c r="C30" s="11" t="s">
        <v>129</v>
      </c>
      <c r="D30" s="11" t="s">
        <v>130</v>
      </c>
      <c r="E30" s="55" t="s">
        <v>131</v>
      </c>
      <c r="F30" s="13" t="s">
        <v>132</v>
      </c>
      <c r="G30" s="11" t="s">
        <v>133</v>
      </c>
      <c r="H30" s="11">
        <v>2900</v>
      </c>
      <c r="I30" s="11">
        <v>2600</v>
      </c>
      <c r="J30" s="20"/>
    </row>
    <row r="31" s="2" customFormat="1" ht="46" customHeight="1" spans="1:10">
      <c r="A31" s="10">
        <v>28</v>
      </c>
      <c r="B31" s="11" t="s">
        <v>122</v>
      </c>
      <c r="C31" s="11" t="s">
        <v>134</v>
      </c>
      <c r="D31" s="11" t="s">
        <v>135</v>
      </c>
      <c r="E31" s="55" t="s">
        <v>136</v>
      </c>
      <c r="F31" s="13" t="s">
        <v>137</v>
      </c>
      <c r="G31" s="11" t="s">
        <v>138</v>
      </c>
      <c r="H31" s="11">
        <v>6000</v>
      </c>
      <c r="I31" s="11">
        <v>2600</v>
      </c>
      <c r="J31" s="20"/>
    </row>
    <row r="32" s="2" customFormat="1" ht="42" customHeight="1" spans="1:10">
      <c r="A32" s="10">
        <v>29</v>
      </c>
      <c r="B32" s="11" t="s">
        <v>122</v>
      </c>
      <c r="C32" s="11" t="s">
        <v>139</v>
      </c>
      <c r="D32" s="11" t="s">
        <v>140</v>
      </c>
      <c r="E32" s="55" t="s">
        <v>141</v>
      </c>
      <c r="F32" s="13" t="s">
        <v>142</v>
      </c>
      <c r="G32" s="11" t="s">
        <v>143</v>
      </c>
      <c r="H32" s="11">
        <v>5500</v>
      </c>
      <c r="I32" s="11">
        <v>2600</v>
      </c>
      <c r="J32" s="20"/>
    </row>
    <row r="33" s="2" customFormat="1" ht="45" customHeight="1" spans="1:10">
      <c r="A33" s="10">
        <v>30</v>
      </c>
      <c r="B33" s="11" t="s">
        <v>122</v>
      </c>
      <c r="C33" s="11" t="s">
        <v>144</v>
      </c>
      <c r="D33" s="11" t="s">
        <v>145</v>
      </c>
      <c r="E33" s="55" t="s">
        <v>146</v>
      </c>
      <c r="F33" s="13" t="s">
        <v>147</v>
      </c>
      <c r="G33" s="11" t="s">
        <v>148</v>
      </c>
      <c r="H33" s="11">
        <v>9000</v>
      </c>
      <c r="I33" s="11">
        <v>2600</v>
      </c>
      <c r="J33" s="20"/>
    </row>
    <row r="34" s="2" customFormat="1" ht="48" customHeight="1" spans="1:10">
      <c r="A34" s="10">
        <v>31</v>
      </c>
      <c r="B34" s="11" t="s">
        <v>122</v>
      </c>
      <c r="C34" s="11" t="s">
        <v>149</v>
      </c>
      <c r="D34" s="11" t="s">
        <v>150</v>
      </c>
      <c r="E34" s="55" t="s">
        <v>151</v>
      </c>
      <c r="F34" s="13" t="s">
        <v>152</v>
      </c>
      <c r="G34" s="11" t="s">
        <v>148</v>
      </c>
      <c r="H34" s="11">
        <v>9000</v>
      </c>
      <c r="I34" s="11">
        <v>2600</v>
      </c>
      <c r="J34" s="20"/>
    </row>
    <row r="35" s="2" customFormat="1" ht="45" customHeight="1" spans="1:10">
      <c r="A35" s="10">
        <v>32</v>
      </c>
      <c r="B35" s="11" t="s">
        <v>122</v>
      </c>
      <c r="C35" s="11" t="s">
        <v>153</v>
      </c>
      <c r="D35" s="11" t="s">
        <v>154</v>
      </c>
      <c r="E35" s="55" t="s">
        <v>155</v>
      </c>
      <c r="F35" s="13" t="s">
        <v>156</v>
      </c>
      <c r="G35" s="11" t="s">
        <v>157</v>
      </c>
      <c r="H35" s="11">
        <v>100000</v>
      </c>
      <c r="I35" s="11">
        <v>2600</v>
      </c>
      <c r="J35" s="20"/>
    </row>
    <row r="36" s="2" customFormat="1" ht="44" customHeight="1" spans="1:10">
      <c r="A36" s="10">
        <v>33</v>
      </c>
      <c r="B36" s="11" t="s">
        <v>122</v>
      </c>
      <c r="C36" s="11" t="s">
        <v>153</v>
      </c>
      <c r="D36" s="11" t="s">
        <v>158</v>
      </c>
      <c r="E36" s="55" t="s">
        <v>159</v>
      </c>
      <c r="F36" s="13" t="s">
        <v>160</v>
      </c>
      <c r="G36" s="11" t="s">
        <v>161</v>
      </c>
      <c r="H36" s="11">
        <v>20000</v>
      </c>
      <c r="I36" s="11">
        <v>2600</v>
      </c>
      <c r="J36" s="20"/>
    </row>
    <row r="37" s="2" customFormat="1" ht="43" customHeight="1" spans="1:10">
      <c r="A37" s="10">
        <v>34</v>
      </c>
      <c r="B37" s="11" t="s">
        <v>122</v>
      </c>
      <c r="C37" s="11" t="s">
        <v>162</v>
      </c>
      <c r="D37" s="11" t="s">
        <v>163</v>
      </c>
      <c r="E37" s="55" t="s">
        <v>164</v>
      </c>
      <c r="F37" s="13" t="s">
        <v>165</v>
      </c>
      <c r="G37" s="11" t="s">
        <v>166</v>
      </c>
      <c r="H37" s="11">
        <v>12000</v>
      </c>
      <c r="I37" s="11">
        <v>2600</v>
      </c>
      <c r="J37" s="20"/>
    </row>
    <row r="38" s="2" customFormat="1" ht="56" customHeight="1" spans="1:10">
      <c r="A38" s="10">
        <v>35</v>
      </c>
      <c r="B38" s="11" t="s">
        <v>122</v>
      </c>
      <c r="C38" s="11" t="s">
        <v>167</v>
      </c>
      <c r="D38" s="11" t="s">
        <v>168</v>
      </c>
      <c r="E38" s="55" t="s">
        <v>169</v>
      </c>
      <c r="F38" s="13" t="s">
        <v>170</v>
      </c>
      <c r="G38" s="11" t="s">
        <v>171</v>
      </c>
      <c r="H38" s="11">
        <v>4000</v>
      </c>
      <c r="I38" s="11">
        <v>2600</v>
      </c>
      <c r="J38" s="20"/>
    </row>
    <row r="39" s="2" customFormat="1" ht="37" customHeight="1" spans="1:10">
      <c r="A39" s="10">
        <v>36</v>
      </c>
      <c r="B39" s="11" t="s">
        <v>122</v>
      </c>
      <c r="C39" s="11" t="s">
        <v>167</v>
      </c>
      <c r="D39" s="11" t="s">
        <v>172</v>
      </c>
      <c r="E39" s="55" t="s">
        <v>173</v>
      </c>
      <c r="F39" s="13" t="s">
        <v>174</v>
      </c>
      <c r="G39" s="11" t="s">
        <v>175</v>
      </c>
      <c r="H39" s="11">
        <f>7*100+10*100+35*100</f>
        <v>5200</v>
      </c>
      <c r="I39" s="11">
        <v>2600</v>
      </c>
      <c r="J39" s="20"/>
    </row>
    <row r="40" s="2" customFormat="1" ht="50" customHeight="1" spans="1:10">
      <c r="A40" s="10">
        <v>37</v>
      </c>
      <c r="B40" s="11" t="s">
        <v>122</v>
      </c>
      <c r="C40" s="11" t="s">
        <v>167</v>
      </c>
      <c r="D40" s="11" t="s">
        <v>176</v>
      </c>
      <c r="E40" s="55" t="s">
        <v>177</v>
      </c>
      <c r="F40" s="13" t="s">
        <v>178</v>
      </c>
      <c r="G40" s="12" t="s">
        <v>179</v>
      </c>
      <c r="H40" s="11">
        <f>20*100+40*100+5*100+10*300</f>
        <v>9500</v>
      </c>
      <c r="I40" s="11">
        <v>2600</v>
      </c>
      <c r="J40" s="20"/>
    </row>
    <row r="41" s="2" customFormat="1" ht="43" customHeight="1" spans="1:10">
      <c r="A41" s="10">
        <v>38</v>
      </c>
      <c r="B41" s="11" t="s">
        <v>122</v>
      </c>
      <c r="C41" s="11" t="s">
        <v>167</v>
      </c>
      <c r="D41" s="11" t="s">
        <v>180</v>
      </c>
      <c r="E41" s="55" t="s">
        <v>181</v>
      </c>
      <c r="F41" s="13" t="s">
        <v>182</v>
      </c>
      <c r="G41" s="12" t="s">
        <v>183</v>
      </c>
      <c r="H41" s="11">
        <f>12*100+30*100+4*100+10*300</f>
        <v>7600</v>
      </c>
      <c r="I41" s="11">
        <v>2600</v>
      </c>
      <c r="J41" s="20"/>
    </row>
    <row r="42" s="2" customFormat="1" ht="43" customHeight="1" spans="1:10">
      <c r="A42" s="10">
        <v>39</v>
      </c>
      <c r="B42" s="11" t="s">
        <v>122</v>
      </c>
      <c r="C42" s="11" t="s">
        <v>167</v>
      </c>
      <c r="D42" s="11" t="s">
        <v>184</v>
      </c>
      <c r="E42" s="55" t="s">
        <v>185</v>
      </c>
      <c r="F42" s="13" t="s">
        <v>186</v>
      </c>
      <c r="G42" s="12" t="s">
        <v>179</v>
      </c>
      <c r="H42" s="11">
        <f>20*100+40*100+5*100+10*300</f>
        <v>9500</v>
      </c>
      <c r="I42" s="11">
        <v>2600</v>
      </c>
      <c r="J42" s="20"/>
    </row>
    <row r="43" s="2" customFormat="1" ht="43" customHeight="1" spans="1:10">
      <c r="A43" s="10">
        <v>40</v>
      </c>
      <c r="B43" s="11" t="s">
        <v>122</v>
      </c>
      <c r="C43" s="11" t="s">
        <v>187</v>
      </c>
      <c r="D43" s="11" t="s">
        <v>188</v>
      </c>
      <c r="E43" s="55" t="s">
        <v>185</v>
      </c>
      <c r="F43" s="13" t="s">
        <v>189</v>
      </c>
      <c r="G43" s="11" t="s">
        <v>190</v>
      </c>
      <c r="H43" s="11">
        <f>60*100+66*100+280*100</f>
        <v>40600</v>
      </c>
      <c r="I43" s="11">
        <v>2600</v>
      </c>
      <c r="J43" s="20"/>
    </row>
    <row r="44" s="2" customFormat="1" ht="48" customHeight="1" spans="1:10">
      <c r="A44" s="10">
        <v>41</v>
      </c>
      <c r="B44" s="11" t="s">
        <v>122</v>
      </c>
      <c r="C44" s="11" t="s">
        <v>187</v>
      </c>
      <c r="D44" s="11" t="s">
        <v>191</v>
      </c>
      <c r="E44" s="55" t="s">
        <v>177</v>
      </c>
      <c r="F44" s="13" t="s">
        <v>192</v>
      </c>
      <c r="G44" s="11" t="s">
        <v>193</v>
      </c>
      <c r="H44" s="11">
        <f>40*100+45*100+140*100</f>
        <v>22500</v>
      </c>
      <c r="I44" s="11">
        <v>2600</v>
      </c>
      <c r="J44" s="20"/>
    </row>
    <row r="45" s="2" customFormat="1" ht="45" customHeight="1" spans="1:10">
      <c r="A45" s="10">
        <v>42</v>
      </c>
      <c r="B45" s="11" t="s">
        <v>122</v>
      </c>
      <c r="C45" s="11" t="s">
        <v>187</v>
      </c>
      <c r="D45" s="11" t="s">
        <v>194</v>
      </c>
      <c r="E45" s="55" t="s">
        <v>195</v>
      </c>
      <c r="F45" s="13" t="s">
        <v>196</v>
      </c>
      <c r="G45" s="11" t="s">
        <v>197</v>
      </c>
      <c r="H45" s="11">
        <f>15*100+18*100+48*100</f>
        <v>8100</v>
      </c>
      <c r="I45" s="11">
        <v>2600</v>
      </c>
      <c r="J45" s="20"/>
    </row>
    <row r="46" s="2" customFormat="1" ht="37" customHeight="1" spans="1:10">
      <c r="A46" s="10">
        <v>43</v>
      </c>
      <c r="B46" s="11" t="s">
        <v>122</v>
      </c>
      <c r="C46" s="11" t="s">
        <v>198</v>
      </c>
      <c r="D46" s="11" t="s">
        <v>199</v>
      </c>
      <c r="E46" s="55" t="s">
        <v>151</v>
      </c>
      <c r="F46" s="13" t="s">
        <v>200</v>
      </c>
      <c r="G46" s="11" t="s">
        <v>201</v>
      </c>
      <c r="H46" s="11">
        <v>8680</v>
      </c>
      <c r="I46" s="11">
        <v>2600</v>
      </c>
      <c r="J46" s="20"/>
    </row>
    <row r="47" s="2" customFormat="1" ht="45" customHeight="1" spans="1:10">
      <c r="A47" s="10">
        <v>44</v>
      </c>
      <c r="B47" s="11" t="s">
        <v>122</v>
      </c>
      <c r="C47" s="11" t="s">
        <v>198</v>
      </c>
      <c r="D47" s="11" t="s">
        <v>202</v>
      </c>
      <c r="E47" s="55" t="s">
        <v>203</v>
      </c>
      <c r="F47" s="13" t="s">
        <v>204</v>
      </c>
      <c r="G47" s="11" t="s">
        <v>205</v>
      </c>
      <c r="H47" s="11">
        <v>4720</v>
      </c>
      <c r="I47" s="11">
        <v>2600</v>
      </c>
      <c r="J47" s="20"/>
    </row>
    <row r="48" s="2" customFormat="1" ht="53" customHeight="1" spans="1:10">
      <c r="A48" s="10">
        <v>45</v>
      </c>
      <c r="B48" s="11" t="s">
        <v>122</v>
      </c>
      <c r="C48" s="11" t="s">
        <v>206</v>
      </c>
      <c r="D48" s="11" t="s">
        <v>207</v>
      </c>
      <c r="E48" s="55" t="s">
        <v>146</v>
      </c>
      <c r="F48" s="13" t="s">
        <v>208</v>
      </c>
      <c r="G48" s="11" t="s">
        <v>209</v>
      </c>
      <c r="H48" s="11">
        <v>3000</v>
      </c>
      <c r="I48" s="11">
        <v>2600</v>
      </c>
      <c r="J48" s="20"/>
    </row>
    <row r="49" s="2" customFormat="1" ht="46" customHeight="1" spans="1:10">
      <c r="A49" s="10">
        <v>46</v>
      </c>
      <c r="B49" s="11" t="s">
        <v>122</v>
      </c>
      <c r="C49" s="11" t="s">
        <v>206</v>
      </c>
      <c r="D49" s="11" t="s">
        <v>210</v>
      </c>
      <c r="E49" s="55" t="s">
        <v>211</v>
      </c>
      <c r="F49" s="13" t="s">
        <v>212</v>
      </c>
      <c r="G49" s="11" t="s">
        <v>209</v>
      </c>
      <c r="H49" s="11">
        <v>3000</v>
      </c>
      <c r="I49" s="11">
        <v>2600</v>
      </c>
      <c r="J49" s="20"/>
    </row>
    <row r="50" s="2" customFormat="1" ht="37" customHeight="1" spans="1:10">
      <c r="A50" s="10">
        <v>47</v>
      </c>
      <c r="B50" s="11" t="s">
        <v>122</v>
      </c>
      <c r="C50" s="11" t="s">
        <v>213</v>
      </c>
      <c r="D50" s="11" t="s">
        <v>214</v>
      </c>
      <c r="E50" s="55" t="s">
        <v>215</v>
      </c>
      <c r="F50" s="13" t="s">
        <v>216</v>
      </c>
      <c r="G50" s="11" t="s">
        <v>217</v>
      </c>
      <c r="H50" s="11">
        <v>4000</v>
      </c>
      <c r="I50" s="11">
        <v>2600</v>
      </c>
      <c r="J50" s="20"/>
    </row>
    <row r="51" s="2" customFormat="1" ht="37" customHeight="1" spans="1:10">
      <c r="A51" s="10">
        <v>48</v>
      </c>
      <c r="B51" s="11" t="s">
        <v>122</v>
      </c>
      <c r="C51" s="11" t="s">
        <v>218</v>
      </c>
      <c r="D51" s="11" t="s">
        <v>219</v>
      </c>
      <c r="E51" s="55" t="s">
        <v>220</v>
      </c>
      <c r="F51" s="13" t="s">
        <v>221</v>
      </c>
      <c r="G51" s="11" t="s">
        <v>222</v>
      </c>
      <c r="H51" s="11">
        <v>3500</v>
      </c>
      <c r="I51" s="11">
        <v>2600</v>
      </c>
      <c r="J51" s="20"/>
    </row>
    <row r="52" s="2" customFormat="1" ht="37" customHeight="1" spans="1:10">
      <c r="A52" s="10">
        <v>49</v>
      </c>
      <c r="B52" s="11" t="s">
        <v>122</v>
      </c>
      <c r="C52" s="11" t="s">
        <v>218</v>
      </c>
      <c r="D52" s="11" t="s">
        <v>223</v>
      </c>
      <c r="E52" s="55" t="s">
        <v>224</v>
      </c>
      <c r="F52" s="13" t="s">
        <v>225</v>
      </c>
      <c r="G52" s="11" t="s">
        <v>226</v>
      </c>
      <c r="H52" s="11">
        <v>10000</v>
      </c>
      <c r="I52" s="11">
        <v>2600</v>
      </c>
      <c r="J52" s="20"/>
    </row>
    <row r="53" s="2" customFormat="1" ht="37" customHeight="1" spans="1:10">
      <c r="A53" s="10">
        <v>50</v>
      </c>
      <c r="B53" s="11" t="s">
        <v>122</v>
      </c>
      <c r="C53" s="11" t="s">
        <v>227</v>
      </c>
      <c r="D53" s="11" t="s">
        <v>228</v>
      </c>
      <c r="E53" s="55" t="s">
        <v>229</v>
      </c>
      <c r="F53" s="13" t="s">
        <v>230</v>
      </c>
      <c r="G53" s="11" t="s">
        <v>231</v>
      </c>
      <c r="H53" s="11">
        <v>4000</v>
      </c>
      <c r="I53" s="11">
        <v>2600</v>
      </c>
      <c r="J53" s="20"/>
    </row>
    <row r="54" s="2" customFormat="1" ht="37" customHeight="1" spans="1:10">
      <c r="A54" s="10">
        <v>51</v>
      </c>
      <c r="B54" s="11" t="s">
        <v>122</v>
      </c>
      <c r="C54" s="11" t="s">
        <v>227</v>
      </c>
      <c r="D54" s="11" t="s">
        <v>232</v>
      </c>
      <c r="E54" s="55" t="s">
        <v>233</v>
      </c>
      <c r="F54" s="13" t="s">
        <v>234</v>
      </c>
      <c r="G54" s="11" t="s">
        <v>235</v>
      </c>
      <c r="H54" s="11">
        <v>3500</v>
      </c>
      <c r="I54" s="11">
        <v>2600</v>
      </c>
      <c r="J54" s="20"/>
    </row>
    <row r="55" s="2" customFormat="1" ht="37" customHeight="1" spans="1:10">
      <c r="A55" s="10">
        <v>52</v>
      </c>
      <c r="B55" s="11" t="s">
        <v>122</v>
      </c>
      <c r="C55" s="11" t="s">
        <v>213</v>
      </c>
      <c r="D55" s="11" t="s">
        <v>236</v>
      </c>
      <c r="E55" s="55" t="s">
        <v>237</v>
      </c>
      <c r="F55" s="13" t="s">
        <v>238</v>
      </c>
      <c r="G55" s="11" t="s">
        <v>239</v>
      </c>
      <c r="H55" s="11">
        <v>5000</v>
      </c>
      <c r="I55" s="11">
        <v>2600</v>
      </c>
      <c r="J55" s="20"/>
    </row>
    <row r="56" s="2" customFormat="1" ht="45" customHeight="1" spans="1:10">
      <c r="A56" s="10">
        <v>53</v>
      </c>
      <c r="B56" s="11" t="s">
        <v>122</v>
      </c>
      <c r="C56" s="11" t="s">
        <v>213</v>
      </c>
      <c r="D56" s="11" t="s">
        <v>240</v>
      </c>
      <c r="E56" s="55" t="s">
        <v>241</v>
      </c>
      <c r="F56" s="13" t="s">
        <v>242</v>
      </c>
      <c r="G56" s="12" t="s">
        <v>243</v>
      </c>
      <c r="H56" s="11">
        <v>10000</v>
      </c>
      <c r="I56" s="11">
        <v>2600</v>
      </c>
      <c r="J56" s="21"/>
    </row>
    <row r="57" s="3" customFormat="1" ht="37" customHeight="1" spans="1:10">
      <c r="A57" s="10">
        <v>54</v>
      </c>
      <c r="B57" s="11" t="s">
        <v>244</v>
      </c>
      <c r="C57" s="11" t="s">
        <v>245</v>
      </c>
      <c r="D57" s="11" t="s">
        <v>246</v>
      </c>
      <c r="E57" s="55" t="s">
        <v>247</v>
      </c>
      <c r="F57" s="13" t="s">
        <v>248</v>
      </c>
      <c r="G57" s="12" t="s">
        <v>249</v>
      </c>
      <c r="H57" s="11">
        <v>2900</v>
      </c>
      <c r="I57" s="11">
        <v>2600</v>
      </c>
      <c r="J57" s="19" t="s">
        <v>18</v>
      </c>
    </row>
    <row r="58" s="3" customFormat="1" ht="37" customHeight="1" spans="1:10">
      <c r="A58" s="10">
        <v>55</v>
      </c>
      <c r="B58" s="11" t="s">
        <v>244</v>
      </c>
      <c r="C58" s="11" t="s">
        <v>250</v>
      </c>
      <c r="D58" s="11" t="s">
        <v>251</v>
      </c>
      <c r="E58" s="55" t="s">
        <v>252</v>
      </c>
      <c r="F58" s="13" t="s">
        <v>253</v>
      </c>
      <c r="G58" s="12" t="s">
        <v>254</v>
      </c>
      <c r="H58" s="11">
        <v>4500</v>
      </c>
      <c r="I58" s="11">
        <v>2600</v>
      </c>
      <c r="J58" s="20"/>
    </row>
    <row r="59" s="3" customFormat="1" ht="37" customHeight="1" spans="1:10">
      <c r="A59" s="10">
        <v>56</v>
      </c>
      <c r="B59" s="11" t="s">
        <v>244</v>
      </c>
      <c r="C59" s="11" t="s">
        <v>255</v>
      </c>
      <c r="D59" s="11" t="s">
        <v>256</v>
      </c>
      <c r="E59" s="55" t="s">
        <v>257</v>
      </c>
      <c r="F59" s="13" t="s">
        <v>258</v>
      </c>
      <c r="G59" s="12" t="s">
        <v>259</v>
      </c>
      <c r="H59" s="11">
        <v>7500</v>
      </c>
      <c r="I59" s="11">
        <v>2600</v>
      </c>
      <c r="J59" s="20"/>
    </row>
    <row r="60" s="3" customFormat="1" ht="37" customHeight="1" spans="1:10">
      <c r="A60" s="10">
        <v>57</v>
      </c>
      <c r="B60" s="11" t="s">
        <v>244</v>
      </c>
      <c r="C60" s="11" t="s">
        <v>260</v>
      </c>
      <c r="D60" s="11" t="s">
        <v>261</v>
      </c>
      <c r="E60" s="55" t="s">
        <v>262</v>
      </c>
      <c r="F60" s="13" t="s">
        <v>263</v>
      </c>
      <c r="G60" s="12" t="s">
        <v>264</v>
      </c>
      <c r="H60" s="11">
        <v>3000</v>
      </c>
      <c r="I60" s="11">
        <v>2600</v>
      </c>
      <c r="J60" s="20"/>
    </row>
    <row r="61" s="3" customFormat="1" ht="54" customHeight="1" spans="1:10">
      <c r="A61" s="10">
        <v>58</v>
      </c>
      <c r="B61" s="11" t="s">
        <v>244</v>
      </c>
      <c r="C61" s="11" t="s">
        <v>260</v>
      </c>
      <c r="D61" s="11" t="s">
        <v>265</v>
      </c>
      <c r="E61" s="55" t="s">
        <v>266</v>
      </c>
      <c r="F61" s="13" t="s">
        <v>267</v>
      </c>
      <c r="G61" s="12" t="s">
        <v>268</v>
      </c>
      <c r="H61" s="11">
        <v>6800</v>
      </c>
      <c r="I61" s="11">
        <v>2600</v>
      </c>
      <c r="J61" s="20"/>
    </row>
    <row r="62" s="3" customFormat="1" ht="37" customHeight="1" spans="1:10">
      <c r="A62" s="10">
        <v>59</v>
      </c>
      <c r="B62" s="11" t="s">
        <v>244</v>
      </c>
      <c r="C62" s="11" t="s">
        <v>269</v>
      </c>
      <c r="D62" s="11" t="s">
        <v>270</v>
      </c>
      <c r="E62" s="55" t="s">
        <v>271</v>
      </c>
      <c r="F62" s="13" t="s">
        <v>272</v>
      </c>
      <c r="G62" s="12" t="s">
        <v>273</v>
      </c>
      <c r="H62" s="11">
        <v>15750</v>
      </c>
      <c r="I62" s="11">
        <v>2600</v>
      </c>
      <c r="J62" s="20"/>
    </row>
    <row r="63" s="3" customFormat="1" ht="42" customHeight="1" spans="1:10">
      <c r="A63" s="10">
        <v>60</v>
      </c>
      <c r="B63" s="11" t="s">
        <v>244</v>
      </c>
      <c r="C63" s="11" t="s">
        <v>274</v>
      </c>
      <c r="D63" s="11" t="s">
        <v>275</v>
      </c>
      <c r="E63" s="55" t="s">
        <v>247</v>
      </c>
      <c r="F63" s="13" t="s">
        <v>276</v>
      </c>
      <c r="G63" s="12" t="s">
        <v>277</v>
      </c>
      <c r="H63" s="11">
        <v>4050</v>
      </c>
      <c r="I63" s="11">
        <v>2600</v>
      </c>
      <c r="J63" s="20"/>
    </row>
    <row r="64" s="3" customFormat="1" ht="46" customHeight="1" spans="1:10">
      <c r="A64" s="10">
        <v>61</v>
      </c>
      <c r="B64" s="11" t="s">
        <v>244</v>
      </c>
      <c r="C64" s="11" t="s">
        <v>269</v>
      </c>
      <c r="D64" s="11" t="s">
        <v>278</v>
      </c>
      <c r="E64" s="55" t="s">
        <v>279</v>
      </c>
      <c r="F64" s="13" t="s">
        <v>280</v>
      </c>
      <c r="G64" s="12" t="s">
        <v>281</v>
      </c>
      <c r="H64" s="11">
        <v>2700</v>
      </c>
      <c r="I64" s="11">
        <v>2600</v>
      </c>
      <c r="J64" s="20"/>
    </row>
    <row r="65" s="3" customFormat="1" ht="57" customHeight="1" spans="1:10">
      <c r="A65" s="10">
        <v>62</v>
      </c>
      <c r="B65" s="11" t="s">
        <v>244</v>
      </c>
      <c r="C65" s="11" t="s">
        <v>282</v>
      </c>
      <c r="D65" s="11" t="s">
        <v>283</v>
      </c>
      <c r="E65" s="55" t="s">
        <v>284</v>
      </c>
      <c r="F65" s="13" t="s">
        <v>285</v>
      </c>
      <c r="G65" s="12" t="s">
        <v>286</v>
      </c>
      <c r="H65" s="11">
        <v>5000</v>
      </c>
      <c r="I65" s="11">
        <v>2600</v>
      </c>
      <c r="J65" s="20"/>
    </row>
    <row r="66" s="3" customFormat="1" ht="37" customHeight="1" spans="1:10">
      <c r="A66" s="10">
        <v>63</v>
      </c>
      <c r="B66" s="11" t="s">
        <v>244</v>
      </c>
      <c r="C66" s="11" t="s">
        <v>287</v>
      </c>
      <c r="D66" s="11" t="s">
        <v>288</v>
      </c>
      <c r="E66" s="55" t="s">
        <v>289</v>
      </c>
      <c r="F66" s="13" t="s">
        <v>290</v>
      </c>
      <c r="G66" s="12" t="s">
        <v>291</v>
      </c>
      <c r="H66" s="11">
        <v>4000</v>
      </c>
      <c r="I66" s="11">
        <v>2600</v>
      </c>
      <c r="J66" s="20"/>
    </row>
    <row r="67" s="3" customFormat="1" ht="37" customHeight="1" spans="1:10">
      <c r="A67" s="10">
        <v>64</v>
      </c>
      <c r="B67" s="11" t="s">
        <v>244</v>
      </c>
      <c r="C67" s="11" t="s">
        <v>292</v>
      </c>
      <c r="D67" s="11" t="s">
        <v>293</v>
      </c>
      <c r="E67" s="55" t="s">
        <v>294</v>
      </c>
      <c r="F67" s="13" t="s">
        <v>295</v>
      </c>
      <c r="G67" s="12" t="s">
        <v>296</v>
      </c>
      <c r="H67" s="11">
        <v>6000</v>
      </c>
      <c r="I67" s="11">
        <v>2600</v>
      </c>
      <c r="J67" s="20"/>
    </row>
    <row r="68" s="3" customFormat="1" ht="37" customHeight="1" spans="1:10">
      <c r="A68" s="10">
        <v>65</v>
      </c>
      <c r="B68" s="11" t="s">
        <v>244</v>
      </c>
      <c r="C68" s="11" t="s">
        <v>297</v>
      </c>
      <c r="D68" s="11" t="s">
        <v>298</v>
      </c>
      <c r="E68" s="55" t="s">
        <v>266</v>
      </c>
      <c r="F68" s="13" t="s">
        <v>299</v>
      </c>
      <c r="G68" s="12" t="s">
        <v>300</v>
      </c>
      <c r="H68" s="11">
        <v>5000</v>
      </c>
      <c r="I68" s="11">
        <v>2600</v>
      </c>
      <c r="J68" s="20"/>
    </row>
    <row r="69" s="3" customFormat="1" ht="37" customHeight="1" spans="1:10">
      <c r="A69" s="10">
        <v>66</v>
      </c>
      <c r="B69" s="11" t="s">
        <v>244</v>
      </c>
      <c r="C69" s="11" t="s">
        <v>301</v>
      </c>
      <c r="D69" s="11" t="s">
        <v>302</v>
      </c>
      <c r="E69" s="55" t="s">
        <v>303</v>
      </c>
      <c r="F69" s="13" t="s">
        <v>304</v>
      </c>
      <c r="G69" s="12" t="s">
        <v>305</v>
      </c>
      <c r="H69" s="11">
        <v>12000</v>
      </c>
      <c r="I69" s="11">
        <v>2600</v>
      </c>
      <c r="J69" s="20"/>
    </row>
    <row r="70" s="3" customFormat="1" ht="43" customHeight="1" spans="1:10">
      <c r="A70" s="10">
        <v>67</v>
      </c>
      <c r="B70" s="11" t="s">
        <v>244</v>
      </c>
      <c r="C70" s="15" t="s">
        <v>306</v>
      </c>
      <c r="D70" s="15" t="s">
        <v>307</v>
      </c>
      <c r="E70" s="56" t="s">
        <v>266</v>
      </c>
      <c r="F70" s="16" t="s">
        <v>308</v>
      </c>
      <c r="G70" s="17" t="s">
        <v>309</v>
      </c>
      <c r="H70" s="15">
        <v>5050</v>
      </c>
      <c r="I70" s="15">
        <v>2600</v>
      </c>
      <c r="J70" s="20"/>
    </row>
    <row r="71" s="3" customFormat="1" ht="37" customHeight="1" spans="1:10">
      <c r="A71" s="10">
        <v>68</v>
      </c>
      <c r="B71" s="11" t="s">
        <v>244</v>
      </c>
      <c r="C71" s="15" t="s">
        <v>310</v>
      </c>
      <c r="D71" s="15" t="s">
        <v>311</v>
      </c>
      <c r="E71" s="56" t="s">
        <v>312</v>
      </c>
      <c r="F71" s="16" t="s">
        <v>313</v>
      </c>
      <c r="G71" s="17" t="s">
        <v>314</v>
      </c>
      <c r="H71" s="15">
        <v>15000</v>
      </c>
      <c r="I71" s="15">
        <v>2600</v>
      </c>
      <c r="J71" s="20"/>
    </row>
    <row r="72" s="3" customFormat="1" ht="37" customHeight="1" spans="1:10">
      <c r="A72" s="10">
        <v>69</v>
      </c>
      <c r="B72" s="11" t="s">
        <v>244</v>
      </c>
      <c r="C72" s="15" t="s">
        <v>315</v>
      </c>
      <c r="D72" s="15" t="s">
        <v>316</v>
      </c>
      <c r="E72" s="56" t="s">
        <v>303</v>
      </c>
      <c r="F72" s="16" t="s">
        <v>317</v>
      </c>
      <c r="G72" s="17" t="s">
        <v>318</v>
      </c>
      <c r="H72" s="15">
        <v>8000</v>
      </c>
      <c r="I72" s="15">
        <v>2600</v>
      </c>
      <c r="J72" s="20"/>
    </row>
    <row r="73" s="3" customFormat="1" ht="43" customHeight="1" spans="1:10">
      <c r="A73" s="10">
        <v>70</v>
      </c>
      <c r="B73" s="11" t="s">
        <v>244</v>
      </c>
      <c r="C73" s="11" t="s">
        <v>319</v>
      </c>
      <c r="D73" s="11" t="s">
        <v>320</v>
      </c>
      <c r="E73" s="55" t="s">
        <v>321</v>
      </c>
      <c r="F73" s="13" t="s">
        <v>322</v>
      </c>
      <c r="G73" s="12" t="s">
        <v>323</v>
      </c>
      <c r="H73" s="11">
        <v>4900</v>
      </c>
      <c r="I73" s="11">
        <v>2600</v>
      </c>
      <c r="J73" s="20"/>
    </row>
    <row r="74" s="3" customFormat="1" ht="37" customHeight="1" spans="1:10">
      <c r="A74" s="10">
        <v>71</v>
      </c>
      <c r="B74" s="11" t="s">
        <v>244</v>
      </c>
      <c r="C74" s="11" t="s">
        <v>324</v>
      </c>
      <c r="D74" s="11" t="s">
        <v>325</v>
      </c>
      <c r="E74" s="55" t="s">
        <v>326</v>
      </c>
      <c r="F74" s="22" t="s">
        <v>327</v>
      </c>
      <c r="G74" s="23" t="s">
        <v>328</v>
      </c>
      <c r="H74" s="11">
        <v>2900</v>
      </c>
      <c r="I74" s="11">
        <v>2600</v>
      </c>
      <c r="J74" s="20"/>
    </row>
    <row r="75" s="3" customFormat="1" ht="42" customHeight="1" spans="1:10">
      <c r="A75" s="10">
        <v>72</v>
      </c>
      <c r="B75" s="11" t="s">
        <v>244</v>
      </c>
      <c r="C75" s="11" t="s">
        <v>329</v>
      </c>
      <c r="D75" s="11" t="s">
        <v>330</v>
      </c>
      <c r="E75" s="55" t="s">
        <v>331</v>
      </c>
      <c r="F75" s="13" t="s">
        <v>332</v>
      </c>
      <c r="G75" s="12" t="s">
        <v>333</v>
      </c>
      <c r="H75" s="11">
        <v>17600</v>
      </c>
      <c r="I75" s="11">
        <v>2600</v>
      </c>
      <c r="J75" s="20"/>
    </row>
    <row r="76" s="3" customFormat="1" ht="37" customHeight="1" spans="1:10">
      <c r="A76" s="10">
        <v>73</v>
      </c>
      <c r="B76" s="11" t="s">
        <v>244</v>
      </c>
      <c r="C76" s="11" t="s">
        <v>334</v>
      </c>
      <c r="D76" s="11" t="s">
        <v>335</v>
      </c>
      <c r="E76" s="55" t="s">
        <v>294</v>
      </c>
      <c r="F76" s="13" t="s">
        <v>336</v>
      </c>
      <c r="G76" s="12" t="s">
        <v>337</v>
      </c>
      <c r="H76" s="11">
        <v>3000</v>
      </c>
      <c r="I76" s="11">
        <v>2600</v>
      </c>
      <c r="J76" s="20"/>
    </row>
    <row r="77" s="3" customFormat="1" ht="37" customHeight="1" spans="1:10">
      <c r="A77" s="10">
        <v>74</v>
      </c>
      <c r="B77" s="11" t="s">
        <v>244</v>
      </c>
      <c r="C77" s="11" t="s">
        <v>338</v>
      </c>
      <c r="D77" s="11" t="s">
        <v>339</v>
      </c>
      <c r="E77" s="55" t="s">
        <v>340</v>
      </c>
      <c r="F77" s="13" t="s">
        <v>341</v>
      </c>
      <c r="G77" s="12" t="s">
        <v>342</v>
      </c>
      <c r="H77" s="11">
        <v>2750</v>
      </c>
      <c r="I77" s="11">
        <v>2600</v>
      </c>
      <c r="J77" s="20"/>
    </row>
    <row r="78" s="3" customFormat="1" ht="33" customHeight="1" spans="1:10">
      <c r="A78" s="10">
        <v>75</v>
      </c>
      <c r="B78" s="11" t="s">
        <v>244</v>
      </c>
      <c r="C78" s="11" t="s">
        <v>334</v>
      </c>
      <c r="D78" s="11" t="s">
        <v>343</v>
      </c>
      <c r="E78" s="55" t="s">
        <v>262</v>
      </c>
      <c r="F78" s="13" t="s">
        <v>344</v>
      </c>
      <c r="G78" s="12" t="s">
        <v>345</v>
      </c>
      <c r="H78" s="11">
        <v>3250</v>
      </c>
      <c r="I78" s="11">
        <v>2600</v>
      </c>
      <c r="J78" s="20"/>
    </row>
    <row r="79" s="3" customFormat="1" ht="37" customHeight="1" spans="1:10">
      <c r="A79" s="10">
        <v>76</v>
      </c>
      <c r="B79" s="11" t="s">
        <v>244</v>
      </c>
      <c r="C79" s="11" t="s">
        <v>334</v>
      </c>
      <c r="D79" s="11" t="s">
        <v>346</v>
      </c>
      <c r="E79" s="55" t="s">
        <v>347</v>
      </c>
      <c r="F79" s="13" t="s">
        <v>348</v>
      </c>
      <c r="G79" s="24" t="s">
        <v>349</v>
      </c>
      <c r="H79" s="11">
        <v>3700</v>
      </c>
      <c r="I79" s="11">
        <v>2600</v>
      </c>
      <c r="J79" s="20"/>
    </row>
    <row r="80" s="3" customFormat="1" ht="37" customHeight="1" spans="1:10">
      <c r="A80" s="10">
        <v>77</v>
      </c>
      <c r="B80" s="11" t="s">
        <v>244</v>
      </c>
      <c r="C80" s="11" t="s">
        <v>350</v>
      </c>
      <c r="D80" s="11" t="s">
        <v>351</v>
      </c>
      <c r="E80" s="55" t="s">
        <v>262</v>
      </c>
      <c r="F80" s="13" t="s">
        <v>352</v>
      </c>
      <c r="G80" s="12" t="s">
        <v>353</v>
      </c>
      <c r="H80" s="11">
        <v>5600</v>
      </c>
      <c r="I80" s="11">
        <v>2600</v>
      </c>
      <c r="J80" s="20"/>
    </row>
    <row r="81" s="3" customFormat="1" ht="35" customHeight="1" spans="1:10">
      <c r="A81" s="10">
        <v>78</v>
      </c>
      <c r="B81" s="11" t="s">
        <v>244</v>
      </c>
      <c r="C81" s="15" t="s">
        <v>354</v>
      </c>
      <c r="D81" s="15" t="s">
        <v>355</v>
      </c>
      <c r="E81" s="56" t="s">
        <v>312</v>
      </c>
      <c r="F81" s="16" t="s">
        <v>356</v>
      </c>
      <c r="G81" s="17" t="s">
        <v>357</v>
      </c>
      <c r="H81" s="15">
        <v>18000</v>
      </c>
      <c r="I81" s="15">
        <v>2600</v>
      </c>
      <c r="J81" s="21"/>
    </row>
    <row r="82" s="4" customFormat="1" ht="46" customHeight="1" spans="1:10">
      <c r="A82" s="10">
        <v>79</v>
      </c>
      <c r="B82" s="15" t="s">
        <v>358</v>
      </c>
      <c r="C82" s="15" t="s">
        <v>359</v>
      </c>
      <c r="D82" s="15" t="s">
        <v>360</v>
      </c>
      <c r="E82" s="56" t="s">
        <v>361</v>
      </c>
      <c r="F82" s="16" t="s">
        <v>362</v>
      </c>
      <c r="G82" s="17" t="s">
        <v>363</v>
      </c>
      <c r="H82" s="15">
        <v>3000</v>
      </c>
      <c r="I82" s="15">
        <v>2600</v>
      </c>
      <c r="J82" s="37" t="s">
        <v>364</v>
      </c>
    </row>
    <row r="83" s="4" customFormat="1" ht="43" customHeight="1" spans="1:10">
      <c r="A83" s="10">
        <v>80</v>
      </c>
      <c r="B83" s="15" t="s">
        <v>358</v>
      </c>
      <c r="C83" s="15" t="s">
        <v>365</v>
      </c>
      <c r="D83" s="15" t="s">
        <v>366</v>
      </c>
      <c r="E83" s="56" t="s">
        <v>367</v>
      </c>
      <c r="F83" s="16" t="s">
        <v>368</v>
      </c>
      <c r="G83" s="17" t="s">
        <v>369</v>
      </c>
      <c r="H83" s="15">
        <v>15800</v>
      </c>
      <c r="I83" s="15">
        <v>2600</v>
      </c>
      <c r="J83" s="38"/>
    </row>
    <row r="84" s="4" customFormat="1" ht="54" customHeight="1" spans="1:10">
      <c r="A84" s="10">
        <v>81</v>
      </c>
      <c r="B84" s="15" t="s">
        <v>358</v>
      </c>
      <c r="C84" s="15" t="s">
        <v>370</v>
      </c>
      <c r="D84" s="15" t="s">
        <v>371</v>
      </c>
      <c r="E84" s="56" t="s">
        <v>372</v>
      </c>
      <c r="F84" s="16" t="s">
        <v>373</v>
      </c>
      <c r="G84" s="17" t="s">
        <v>374</v>
      </c>
      <c r="H84" s="15">
        <v>40000</v>
      </c>
      <c r="I84" s="15">
        <v>2600</v>
      </c>
      <c r="J84" s="38"/>
    </row>
    <row r="85" s="4" customFormat="1" ht="37" customHeight="1" spans="1:10">
      <c r="A85" s="10">
        <v>82</v>
      </c>
      <c r="B85" s="15" t="s">
        <v>358</v>
      </c>
      <c r="C85" s="15" t="s">
        <v>370</v>
      </c>
      <c r="D85" s="15" t="s">
        <v>375</v>
      </c>
      <c r="E85" s="56" t="s">
        <v>376</v>
      </c>
      <c r="F85" s="16" t="s">
        <v>377</v>
      </c>
      <c r="G85" s="17" t="s">
        <v>378</v>
      </c>
      <c r="H85" s="15">
        <v>9600</v>
      </c>
      <c r="I85" s="15">
        <v>2600</v>
      </c>
      <c r="J85" s="38"/>
    </row>
    <row r="86" s="4" customFormat="1" ht="45" customHeight="1" spans="1:10">
      <c r="A86" s="10">
        <v>83</v>
      </c>
      <c r="B86" s="15" t="s">
        <v>358</v>
      </c>
      <c r="C86" s="15" t="s">
        <v>379</v>
      </c>
      <c r="D86" s="15" t="s">
        <v>380</v>
      </c>
      <c r="E86" s="56" t="s">
        <v>372</v>
      </c>
      <c r="F86" s="16" t="s">
        <v>381</v>
      </c>
      <c r="G86" s="17" t="s">
        <v>382</v>
      </c>
      <c r="H86" s="15">
        <v>4800</v>
      </c>
      <c r="I86" s="15">
        <v>2600</v>
      </c>
      <c r="J86" s="38"/>
    </row>
    <row r="87" s="4" customFormat="1" ht="48" customHeight="1" spans="1:10">
      <c r="A87" s="10">
        <v>84</v>
      </c>
      <c r="B87" s="15" t="s">
        <v>358</v>
      </c>
      <c r="C87" s="15" t="s">
        <v>370</v>
      </c>
      <c r="D87" s="15" t="s">
        <v>383</v>
      </c>
      <c r="E87" s="56" t="s">
        <v>155</v>
      </c>
      <c r="F87" s="16" t="s">
        <v>384</v>
      </c>
      <c r="G87" s="17" t="s">
        <v>385</v>
      </c>
      <c r="H87" s="15">
        <v>17500</v>
      </c>
      <c r="I87" s="15">
        <v>2600</v>
      </c>
      <c r="J87" s="38"/>
    </row>
    <row r="88" s="4" customFormat="1" ht="47" customHeight="1" spans="1:10">
      <c r="A88" s="10">
        <v>85</v>
      </c>
      <c r="B88" s="15" t="s">
        <v>358</v>
      </c>
      <c r="C88" s="15" t="s">
        <v>386</v>
      </c>
      <c r="D88" s="15" t="s">
        <v>387</v>
      </c>
      <c r="E88" s="56" t="s">
        <v>388</v>
      </c>
      <c r="F88" s="16" t="s">
        <v>389</v>
      </c>
      <c r="G88" s="17" t="s">
        <v>390</v>
      </c>
      <c r="H88" s="15">
        <v>10000</v>
      </c>
      <c r="I88" s="15">
        <v>2600</v>
      </c>
      <c r="J88" s="38"/>
    </row>
    <row r="89" s="4" customFormat="1" ht="37" customHeight="1" spans="1:10">
      <c r="A89" s="10">
        <v>86</v>
      </c>
      <c r="B89" s="15" t="s">
        <v>358</v>
      </c>
      <c r="C89" s="15" t="s">
        <v>386</v>
      </c>
      <c r="D89" s="15" t="s">
        <v>391</v>
      </c>
      <c r="E89" s="56" t="s">
        <v>392</v>
      </c>
      <c r="F89" s="16" t="s">
        <v>393</v>
      </c>
      <c r="G89" s="17" t="s">
        <v>394</v>
      </c>
      <c r="H89" s="15">
        <v>3500</v>
      </c>
      <c r="I89" s="15">
        <v>2600</v>
      </c>
      <c r="J89" s="38"/>
    </row>
    <row r="90" s="4" customFormat="1" ht="37" customHeight="1" spans="1:10">
      <c r="A90" s="10">
        <v>87</v>
      </c>
      <c r="B90" s="15" t="s">
        <v>358</v>
      </c>
      <c r="C90" s="15" t="s">
        <v>395</v>
      </c>
      <c r="D90" s="15" t="s">
        <v>396</v>
      </c>
      <c r="E90" s="56" t="s">
        <v>376</v>
      </c>
      <c r="F90" s="16" t="s">
        <v>397</v>
      </c>
      <c r="G90" s="15" t="s">
        <v>398</v>
      </c>
      <c r="H90" s="15">
        <v>6000</v>
      </c>
      <c r="I90" s="15">
        <v>2600</v>
      </c>
      <c r="J90" s="38"/>
    </row>
    <row r="91" s="4" customFormat="1" ht="37" customHeight="1" spans="1:10">
      <c r="A91" s="10">
        <v>88</v>
      </c>
      <c r="B91" s="15" t="s">
        <v>358</v>
      </c>
      <c r="C91" s="15" t="s">
        <v>399</v>
      </c>
      <c r="D91" s="15" t="s">
        <v>400</v>
      </c>
      <c r="E91" s="56" t="s">
        <v>401</v>
      </c>
      <c r="F91" s="16" t="s">
        <v>402</v>
      </c>
      <c r="G91" s="15" t="s">
        <v>403</v>
      </c>
      <c r="H91" s="15">
        <v>5600</v>
      </c>
      <c r="I91" s="15">
        <v>2600</v>
      </c>
      <c r="J91" s="38"/>
    </row>
    <row r="92" s="4" customFormat="1" ht="37" customHeight="1" spans="1:10">
      <c r="A92" s="10">
        <v>89</v>
      </c>
      <c r="B92" s="15" t="s">
        <v>358</v>
      </c>
      <c r="C92" s="15" t="s">
        <v>404</v>
      </c>
      <c r="D92" s="15" t="s">
        <v>405</v>
      </c>
      <c r="E92" s="56" t="s">
        <v>406</v>
      </c>
      <c r="F92" s="16" t="s">
        <v>407</v>
      </c>
      <c r="G92" s="15" t="s">
        <v>408</v>
      </c>
      <c r="H92" s="15">
        <v>10000</v>
      </c>
      <c r="I92" s="15">
        <v>2600</v>
      </c>
      <c r="J92" s="38"/>
    </row>
    <row r="93" s="4" customFormat="1" ht="47" customHeight="1" spans="1:10">
      <c r="A93" s="10">
        <v>90</v>
      </c>
      <c r="B93" s="15" t="s">
        <v>358</v>
      </c>
      <c r="C93" s="15" t="s">
        <v>409</v>
      </c>
      <c r="D93" s="15" t="s">
        <v>410</v>
      </c>
      <c r="E93" s="56" t="s">
        <v>411</v>
      </c>
      <c r="F93" s="16" t="s">
        <v>412</v>
      </c>
      <c r="G93" s="15" t="s">
        <v>413</v>
      </c>
      <c r="H93" s="15">
        <v>4000</v>
      </c>
      <c r="I93" s="15">
        <v>2600</v>
      </c>
      <c r="J93" s="38"/>
    </row>
    <row r="94" s="4" customFormat="1" ht="37" customHeight="1" spans="1:10">
      <c r="A94" s="10">
        <v>91</v>
      </c>
      <c r="B94" s="15" t="s">
        <v>358</v>
      </c>
      <c r="C94" s="15" t="s">
        <v>414</v>
      </c>
      <c r="D94" s="15" t="s">
        <v>415</v>
      </c>
      <c r="E94" s="56" t="s">
        <v>416</v>
      </c>
      <c r="F94" s="16" t="s">
        <v>417</v>
      </c>
      <c r="G94" s="15" t="s">
        <v>418</v>
      </c>
      <c r="H94" s="15">
        <v>4000</v>
      </c>
      <c r="I94" s="15">
        <v>2600</v>
      </c>
      <c r="J94" s="38"/>
    </row>
    <row r="95" s="4" customFormat="1" ht="72" customHeight="1" spans="1:10">
      <c r="A95" s="10">
        <v>92</v>
      </c>
      <c r="B95" s="15" t="s">
        <v>358</v>
      </c>
      <c r="C95" s="15" t="s">
        <v>419</v>
      </c>
      <c r="D95" s="15" t="s">
        <v>420</v>
      </c>
      <c r="E95" s="56" t="s">
        <v>421</v>
      </c>
      <c r="F95" s="16" t="s">
        <v>422</v>
      </c>
      <c r="G95" s="17" t="s">
        <v>423</v>
      </c>
      <c r="H95" s="15">
        <v>2800</v>
      </c>
      <c r="I95" s="15">
        <v>2600</v>
      </c>
      <c r="J95" s="38"/>
    </row>
    <row r="96" s="4" customFormat="1" ht="57" customHeight="1" spans="1:10">
      <c r="A96" s="10">
        <v>93</v>
      </c>
      <c r="B96" s="15" t="s">
        <v>358</v>
      </c>
      <c r="C96" s="15" t="s">
        <v>414</v>
      </c>
      <c r="D96" s="15" t="s">
        <v>424</v>
      </c>
      <c r="E96" s="56" t="s">
        <v>388</v>
      </c>
      <c r="F96" s="16" t="s">
        <v>425</v>
      </c>
      <c r="G96" s="17" t="s">
        <v>426</v>
      </c>
      <c r="H96" s="15">
        <v>7500</v>
      </c>
      <c r="I96" s="15">
        <v>2600</v>
      </c>
      <c r="J96" s="38"/>
    </row>
    <row r="97" s="4" customFormat="1" ht="27" customHeight="1" spans="1:10">
      <c r="A97" s="10">
        <v>94</v>
      </c>
      <c r="B97" s="15" t="s">
        <v>358</v>
      </c>
      <c r="C97" s="15" t="s">
        <v>414</v>
      </c>
      <c r="D97" s="15" t="s">
        <v>427</v>
      </c>
      <c r="E97" s="56" t="s">
        <v>428</v>
      </c>
      <c r="F97" s="16" t="s">
        <v>429</v>
      </c>
      <c r="G97" s="15" t="s">
        <v>430</v>
      </c>
      <c r="H97" s="15">
        <v>4600</v>
      </c>
      <c r="I97" s="15">
        <v>2600</v>
      </c>
      <c r="J97" s="38"/>
    </row>
    <row r="98" s="4" customFormat="1" ht="37" customHeight="1" spans="1:10">
      <c r="A98" s="10">
        <v>95</v>
      </c>
      <c r="B98" s="15" t="s">
        <v>358</v>
      </c>
      <c r="C98" s="15" t="s">
        <v>431</v>
      </c>
      <c r="D98" s="15" t="s">
        <v>432</v>
      </c>
      <c r="E98" s="56" t="s">
        <v>433</v>
      </c>
      <c r="F98" s="16" t="s">
        <v>434</v>
      </c>
      <c r="G98" s="15" t="s">
        <v>435</v>
      </c>
      <c r="H98" s="15">
        <v>40000</v>
      </c>
      <c r="I98" s="15">
        <v>2600</v>
      </c>
      <c r="J98" s="38"/>
    </row>
    <row r="99" s="4" customFormat="1" ht="37" customHeight="1" spans="1:10">
      <c r="A99" s="10">
        <v>96</v>
      </c>
      <c r="B99" s="15" t="s">
        <v>358</v>
      </c>
      <c r="C99" s="15" t="s">
        <v>436</v>
      </c>
      <c r="D99" s="15" t="s">
        <v>437</v>
      </c>
      <c r="E99" s="56" t="s">
        <v>438</v>
      </c>
      <c r="F99" s="16" t="s">
        <v>439</v>
      </c>
      <c r="G99" s="15" t="s">
        <v>440</v>
      </c>
      <c r="H99" s="15">
        <v>3600</v>
      </c>
      <c r="I99" s="15">
        <v>2600</v>
      </c>
      <c r="J99" s="38"/>
    </row>
    <row r="100" s="4" customFormat="1" ht="37" customHeight="1" spans="1:10">
      <c r="A100" s="10">
        <v>97</v>
      </c>
      <c r="B100" s="15" t="s">
        <v>358</v>
      </c>
      <c r="C100" s="15" t="s">
        <v>436</v>
      </c>
      <c r="D100" s="15" t="s">
        <v>441</v>
      </c>
      <c r="E100" s="56" t="s">
        <v>442</v>
      </c>
      <c r="F100" s="16" t="s">
        <v>443</v>
      </c>
      <c r="G100" s="15" t="s">
        <v>444</v>
      </c>
      <c r="H100" s="15">
        <v>3750</v>
      </c>
      <c r="I100" s="15">
        <v>2600</v>
      </c>
      <c r="J100" s="38"/>
    </row>
    <row r="101" s="4" customFormat="1" ht="37" customHeight="1" spans="1:10">
      <c r="A101" s="10">
        <v>98</v>
      </c>
      <c r="B101" s="15" t="s">
        <v>358</v>
      </c>
      <c r="C101" s="15" t="s">
        <v>445</v>
      </c>
      <c r="D101" s="15" t="s">
        <v>446</v>
      </c>
      <c r="E101" s="56" t="s">
        <v>447</v>
      </c>
      <c r="F101" s="16" t="s">
        <v>448</v>
      </c>
      <c r="G101" s="15" t="s">
        <v>449</v>
      </c>
      <c r="H101" s="15">
        <v>10000</v>
      </c>
      <c r="I101" s="15">
        <v>2600</v>
      </c>
      <c r="J101" s="38"/>
    </row>
    <row r="102" s="4" customFormat="1" ht="37" customHeight="1" spans="1:10">
      <c r="A102" s="10">
        <v>99</v>
      </c>
      <c r="B102" s="15" t="s">
        <v>358</v>
      </c>
      <c r="C102" s="15" t="s">
        <v>450</v>
      </c>
      <c r="D102" s="15" t="s">
        <v>451</v>
      </c>
      <c r="E102" s="56" t="s">
        <v>452</v>
      </c>
      <c r="F102" s="16" t="s">
        <v>453</v>
      </c>
      <c r="G102" s="15" t="s">
        <v>454</v>
      </c>
      <c r="H102" s="15">
        <v>4500</v>
      </c>
      <c r="I102" s="15">
        <v>2600</v>
      </c>
      <c r="J102" s="38"/>
    </row>
    <row r="103" s="4" customFormat="1" ht="37" customHeight="1" spans="1:10">
      <c r="A103" s="10">
        <v>100</v>
      </c>
      <c r="B103" s="15" t="s">
        <v>358</v>
      </c>
      <c r="C103" s="15" t="s">
        <v>445</v>
      </c>
      <c r="D103" s="15" t="s">
        <v>455</v>
      </c>
      <c r="E103" s="56" t="s">
        <v>456</v>
      </c>
      <c r="F103" s="16" t="s">
        <v>457</v>
      </c>
      <c r="G103" s="15" t="s">
        <v>458</v>
      </c>
      <c r="H103" s="15">
        <v>5000</v>
      </c>
      <c r="I103" s="15">
        <v>2600</v>
      </c>
      <c r="J103" s="38"/>
    </row>
    <row r="104" s="4" customFormat="1" ht="37" customHeight="1" spans="1:10">
      <c r="A104" s="10">
        <v>101</v>
      </c>
      <c r="B104" s="15" t="s">
        <v>358</v>
      </c>
      <c r="C104" s="15" t="s">
        <v>445</v>
      </c>
      <c r="D104" s="15" t="s">
        <v>459</v>
      </c>
      <c r="E104" s="56" t="s">
        <v>460</v>
      </c>
      <c r="F104" s="16" t="s">
        <v>461</v>
      </c>
      <c r="G104" s="15" t="s">
        <v>462</v>
      </c>
      <c r="H104" s="15">
        <v>4000</v>
      </c>
      <c r="I104" s="15">
        <v>2600</v>
      </c>
      <c r="J104" s="38"/>
    </row>
    <row r="105" s="4" customFormat="1" ht="31" customHeight="1" spans="1:10">
      <c r="A105" s="10">
        <v>102</v>
      </c>
      <c r="B105" s="15" t="s">
        <v>358</v>
      </c>
      <c r="C105" s="15" t="s">
        <v>463</v>
      </c>
      <c r="D105" s="15" t="s">
        <v>464</v>
      </c>
      <c r="E105" s="56" t="s">
        <v>465</v>
      </c>
      <c r="F105" s="16" t="s">
        <v>466</v>
      </c>
      <c r="G105" s="15" t="s">
        <v>467</v>
      </c>
      <c r="H105" s="15">
        <v>2721</v>
      </c>
      <c r="I105" s="15">
        <v>2600</v>
      </c>
      <c r="J105" s="38"/>
    </row>
    <row r="106" s="4" customFormat="1" ht="37" customHeight="1" spans="1:10">
      <c r="A106" s="10">
        <v>103</v>
      </c>
      <c r="B106" s="15" t="s">
        <v>358</v>
      </c>
      <c r="C106" s="15" t="s">
        <v>463</v>
      </c>
      <c r="D106" s="15" t="s">
        <v>468</v>
      </c>
      <c r="E106" s="56" t="s">
        <v>469</v>
      </c>
      <c r="F106" s="16" t="s">
        <v>470</v>
      </c>
      <c r="G106" s="15" t="s">
        <v>467</v>
      </c>
      <c r="H106" s="15">
        <v>5500</v>
      </c>
      <c r="I106" s="15">
        <v>2600</v>
      </c>
      <c r="J106" s="38"/>
    </row>
    <row r="107" s="4" customFormat="1" ht="56" customHeight="1" spans="1:10">
      <c r="A107" s="10">
        <v>104</v>
      </c>
      <c r="B107" s="15" t="s">
        <v>358</v>
      </c>
      <c r="C107" s="15" t="s">
        <v>471</v>
      </c>
      <c r="D107" s="15" t="s">
        <v>472</v>
      </c>
      <c r="E107" s="56" t="s">
        <v>473</v>
      </c>
      <c r="F107" s="16" t="s">
        <v>474</v>
      </c>
      <c r="G107" s="18" t="s">
        <v>475</v>
      </c>
      <c r="H107" s="15">
        <v>6500</v>
      </c>
      <c r="I107" s="15">
        <v>2600</v>
      </c>
      <c r="J107" s="38"/>
    </row>
    <row r="108" s="4" customFormat="1" ht="37" customHeight="1" spans="1:10">
      <c r="A108" s="10">
        <v>105</v>
      </c>
      <c r="B108" s="15" t="s">
        <v>358</v>
      </c>
      <c r="C108" s="15" t="s">
        <v>476</v>
      </c>
      <c r="D108" s="15" t="s">
        <v>477</v>
      </c>
      <c r="E108" s="56" t="s">
        <v>478</v>
      </c>
      <c r="F108" s="16" t="s">
        <v>479</v>
      </c>
      <c r="G108" s="15" t="s">
        <v>480</v>
      </c>
      <c r="H108" s="15">
        <v>3000</v>
      </c>
      <c r="I108" s="15">
        <v>2600</v>
      </c>
      <c r="J108" s="38"/>
    </row>
    <row r="109" s="4" customFormat="1" ht="44" customHeight="1" spans="1:10">
      <c r="A109" s="10">
        <v>106</v>
      </c>
      <c r="B109" s="15" t="s">
        <v>358</v>
      </c>
      <c r="C109" s="15" t="s">
        <v>481</v>
      </c>
      <c r="D109" s="15" t="s">
        <v>482</v>
      </c>
      <c r="E109" s="56" t="s">
        <v>428</v>
      </c>
      <c r="F109" s="16" t="s">
        <v>483</v>
      </c>
      <c r="G109" s="17" t="s">
        <v>484</v>
      </c>
      <c r="H109" s="15">
        <v>7500</v>
      </c>
      <c r="I109" s="15">
        <v>2600</v>
      </c>
      <c r="J109" s="38"/>
    </row>
    <row r="110" s="4" customFormat="1" ht="37" customHeight="1" spans="1:10">
      <c r="A110" s="10">
        <v>107</v>
      </c>
      <c r="B110" s="15" t="s">
        <v>358</v>
      </c>
      <c r="C110" s="15" t="s">
        <v>485</v>
      </c>
      <c r="D110" s="15" t="s">
        <v>486</v>
      </c>
      <c r="E110" s="56" t="s">
        <v>388</v>
      </c>
      <c r="F110" s="16" t="s">
        <v>487</v>
      </c>
      <c r="G110" s="15" t="s">
        <v>488</v>
      </c>
      <c r="H110" s="15">
        <v>3000</v>
      </c>
      <c r="I110" s="15">
        <v>2600</v>
      </c>
      <c r="J110" s="38"/>
    </row>
    <row r="111" s="4" customFormat="1" ht="37" customHeight="1" spans="1:10">
      <c r="A111" s="10">
        <v>108</v>
      </c>
      <c r="B111" s="15" t="s">
        <v>358</v>
      </c>
      <c r="C111" s="15" t="s">
        <v>489</v>
      </c>
      <c r="D111" s="15" t="s">
        <v>490</v>
      </c>
      <c r="E111" s="56" t="s">
        <v>367</v>
      </c>
      <c r="F111" s="16" t="s">
        <v>491</v>
      </c>
      <c r="G111" s="15" t="s">
        <v>492</v>
      </c>
      <c r="H111" s="15">
        <v>7400</v>
      </c>
      <c r="I111" s="15">
        <v>2600</v>
      </c>
      <c r="J111" s="39"/>
    </row>
    <row r="112" s="5" customFormat="1" ht="40" customHeight="1" spans="1:10">
      <c r="A112" s="10">
        <v>109</v>
      </c>
      <c r="B112" s="11" t="s">
        <v>493</v>
      </c>
      <c r="C112" s="11" t="s">
        <v>494</v>
      </c>
      <c r="D112" s="11" t="s">
        <v>495</v>
      </c>
      <c r="E112" s="55" t="s">
        <v>496</v>
      </c>
      <c r="F112" s="13" t="s">
        <v>497</v>
      </c>
      <c r="G112" s="11" t="s">
        <v>498</v>
      </c>
      <c r="H112" s="11">
        <v>6000</v>
      </c>
      <c r="I112" s="11">
        <v>2600</v>
      </c>
      <c r="J112" s="19" t="s">
        <v>499</v>
      </c>
    </row>
    <row r="113" s="5" customFormat="1" ht="57" customHeight="1" spans="1:10">
      <c r="A113" s="10">
        <v>110</v>
      </c>
      <c r="B113" s="11" t="s">
        <v>493</v>
      </c>
      <c r="C113" s="11" t="s">
        <v>500</v>
      </c>
      <c r="D113" s="11" t="s">
        <v>501</v>
      </c>
      <c r="E113" s="55" t="s">
        <v>502</v>
      </c>
      <c r="F113" s="13" t="s">
        <v>503</v>
      </c>
      <c r="G113" s="11" t="s">
        <v>504</v>
      </c>
      <c r="H113" s="11">
        <v>5000</v>
      </c>
      <c r="I113" s="11">
        <v>2600</v>
      </c>
      <c r="J113" s="20"/>
    </row>
    <row r="114" s="5" customFormat="1" ht="54" customHeight="1" spans="1:10">
      <c r="A114" s="10">
        <v>111</v>
      </c>
      <c r="B114" s="11" t="s">
        <v>493</v>
      </c>
      <c r="C114" s="15" t="s">
        <v>505</v>
      </c>
      <c r="D114" s="15" t="s">
        <v>506</v>
      </c>
      <c r="E114" s="55" t="s">
        <v>496</v>
      </c>
      <c r="F114" s="16" t="s">
        <v>507</v>
      </c>
      <c r="G114" s="11" t="s">
        <v>508</v>
      </c>
      <c r="H114" s="15">
        <v>6500</v>
      </c>
      <c r="I114" s="15">
        <v>2600</v>
      </c>
      <c r="J114" s="20"/>
    </row>
    <row r="115" s="5" customFormat="1" ht="42" customHeight="1" spans="1:10">
      <c r="A115" s="10">
        <v>112</v>
      </c>
      <c r="B115" s="11" t="s">
        <v>493</v>
      </c>
      <c r="C115" s="15" t="s">
        <v>509</v>
      </c>
      <c r="D115" s="15" t="s">
        <v>510</v>
      </c>
      <c r="E115" s="55" t="s">
        <v>511</v>
      </c>
      <c r="F115" s="16" t="s">
        <v>512</v>
      </c>
      <c r="G115" s="15" t="s">
        <v>513</v>
      </c>
      <c r="H115" s="15">
        <v>3150</v>
      </c>
      <c r="I115" s="15">
        <v>2600</v>
      </c>
      <c r="J115" s="20"/>
    </row>
    <row r="116" s="5" customFormat="1" ht="37" customHeight="1" spans="1:10">
      <c r="A116" s="10">
        <v>113</v>
      </c>
      <c r="B116" s="11" t="s">
        <v>493</v>
      </c>
      <c r="C116" s="15" t="s">
        <v>514</v>
      </c>
      <c r="D116" s="15" t="s">
        <v>515</v>
      </c>
      <c r="E116" s="55" t="s">
        <v>516</v>
      </c>
      <c r="F116" s="16" t="s">
        <v>517</v>
      </c>
      <c r="G116" s="15" t="s">
        <v>518</v>
      </c>
      <c r="H116" s="15">
        <v>10750</v>
      </c>
      <c r="I116" s="15">
        <v>2600</v>
      </c>
      <c r="J116" s="20"/>
    </row>
    <row r="117" s="5" customFormat="1" ht="37" customHeight="1" spans="1:10">
      <c r="A117" s="10">
        <v>114</v>
      </c>
      <c r="B117" s="11" t="s">
        <v>493</v>
      </c>
      <c r="C117" s="11" t="s">
        <v>519</v>
      </c>
      <c r="D117" s="15" t="s">
        <v>520</v>
      </c>
      <c r="E117" s="55" t="s">
        <v>521</v>
      </c>
      <c r="F117" s="16" t="s">
        <v>522</v>
      </c>
      <c r="G117" s="15" t="s">
        <v>523</v>
      </c>
      <c r="H117" s="15">
        <v>13000</v>
      </c>
      <c r="I117" s="15">
        <v>2600</v>
      </c>
      <c r="J117" s="20"/>
    </row>
    <row r="118" s="5" customFormat="1" ht="40" customHeight="1" spans="1:10">
      <c r="A118" s="10">
        <v>115</v>
      </c>
      <c r="B118" s="11" t="s">
        <v>493</v>
      </c>
      <c r="C118" s="11" t="s">
        <v>519</v>
      </c>
      <c r="D118" s="15" t="s">
        <v>524</v>
      </c>
      <c r="E118" s="55" t="s">
        <v>525</v>
      </c>
      <c r="F118" s="16" t="s">
        <v>526</v>
      </c>
      <c r="G118" s="15" t="s">
        <v>527</v>
      </c>
      <c r="H118" s="15">
        <v>5000</v>
      </c>
      <c r="I118" s="15">
        <v>2600</v>
      </c>
      <c r="J118" s="20"/>
    </row>
    <row r="119" s="5" customFormat="1" ht="40" customHeight="1" spans="1:10">
      <c r="A119" s="10">
        <v>116</v>
      </c>
      <c r="B119" s="11" t="s">
        <v>493</v>
      </c>
      <c r="C119" s="11" t="s">
        <v>528</v>
      </c>
      <c r="D119" s="25" t="s">
        <v>529</v>
      </c>
      <c r="E119" s="57" t="s">
        <v>530</v>
      </c>
      <c r="F119" s="27" t="s">
        <v>531</v>
      </c>
      <c r="G119" s="25" t="s">
        <v>532</v>
      </c>
      <c r="H119" s="25">
        <v>8000</v>
      </c>
      <c r="I119" s="25">
        <v>2600</v>
      </c>
      <c r="J119" s="20"/>
    </row>
    <row r="120" s="5" customFormat="1" ht="46" customHeight="1" spans="1:10">
      <c r="A120" s="10">
        <v>117</v>
      </c>
      <c r="B120" s="11" t="s">
        <v>493</v>
      </c>
      <c r="C120" s="15" t="s">
        <v>533</v>
      </c>
      <c r="D120" s="15" t="s">
        <v>534</v>
      </c>
      <c r="E120" s="55" t="s">
        <v>516</v>
      </c>
      <c r="F120" s="16" t="s">
        <v>535</v>
      </c>
      <c r="G120" s="15" t="s">
        <v>536</v>
      </c>
      <c r="H120" s="15">
        <v>3100</v>
      </c>
      <c r="I120" s="15">
        <v>2600</v>
      </c>
      <c r="J120" s="20"/>
    </row>
    <row r="121" s="5" customFormat="1" ht="42" customHeight="1" spans="1:10">
      <c r="A121" s="10">
        <v>118</v>
      </c>
      <c r="B121" s="11" t="s">
        <v>493</v>
      </c>
      <c r="C121" s="15" t="s">
        <v>533</v>
      </c>
      <c r="D121" s="15" t="s">
        <v>537</v>
      </c>
      <c r="E121" s="55" t="s">
        <v>538</v>
      </c>
      <c r="F121" s="16" t="s">
        <v>539</v>
      </c>
      <c r="G121" s="15" t="s">
        <v>540</v>
      </c>
      <c r="H121" s="15">
        <v>2700</v>
      </c>
      <c r="I121" s="15">
        <v>2600</v>
      </c>
      <c r="J121" s="20"/>
    </row>
    <row r="122" s="5" customFormat="1" ht="46" customHeight="1" spans="1:10">
      <c r="A122" s="10">
        <v>119</v>
      </c>
      <c r="B122" s="11" t="s">
        <v>493</v>
      </c>
      <c r="C122" s="15" t="s">
        <v>541</v>
      </c>
      <c r="D122" s="15" t="s">
        <v>542</v>
      </c>
      <c r="E122" s="58" t="s">
        <v>543</v>
      </c>
      <c r="F122" s="16" t="s">
        <v>544</v>
      </c>
      <c r="G122" s="15" t="s">
        <v>545</v>
      </c>
      <c r="H122" s="15">
        <v>3200</v>
      </c>
      <c r="I122" s="15">
        <v>2600</v>
      </c>
      <c r="J122" s="20"/>
    </row>
    <row r="123" s="5" customFormat="1" ht="37" customHeight="1" spans="1:10">
      <c r="A123" s="10">
        <v>120</v>
      </c>
      <c r="B123" s="11" t="s">
        <v>493</v>
      </c>
      <c r="C123" s="15" t="s">
        <v>546</v>
      </c>
      <c r="D123" s="15" t="s">
        <v>547</v>
      </c>
      <c r="E123" s="59" t="s">
        <v>548</v>
      </c>
      <c r="F123" s="30" t="s">
        <v>549</v>
      </c>
      <c r="G123" s="31" t="s">
        <v>550</v>
      </c>
      <c r="H123" s="32">
        <v>9600</v>
      </c>
      <c r="I123" s="32">
        <v>2600</v>
      </c>
      <c r="J123" s="20"/>
    </row>
    <row r="124" s="5" customFormat="1" ht="37" customHeight="1" spans="1:10">
      <c r="A124" s="10">
        <v>121</v>
      </c>
      <c r="B124" s="11" t="s">
        <v>493</v>
      </c>
      <c r="C124" s="15" t="s">
        <v>546</v>
      </c>
      <c r="D124" s="33" t="s">
        <v>551</v>
      </c>
      <c r="E124" s="60" t="s">
        <v>552</v>
      </c>
      <c r="F124" s="35" t="s">
        <v>553</v>
      </c>
      <c r="G124" s="36" t="s">
        <v>554</v>
      </c>
      <c r="H124" s="32">
        <v>7800</v>
      </c>
      <c r="I124" s="32">
        <v>2600</v>
      </c>
      <c r="J124" s="20"/>
    </row>
    <row r="125" s="5" customFormat="1" ht="37" customHeight="1" spans="1:10">
      <c r="A125" s="10">
        <v>122</v>
      </c>
      <c r="B125" s="11" t="s">
        <v>493</v>
      </c>
      <c r="C125" s="32" t="s">
        <v>555</v>
      </c>
      <c r="D125" s="32" t="s">
        <v>556</v>
      </c>
      <c r="E125" s="60" t="s">
        <v>511</v>
      </c>
      <c r="F125" s="34" t="s">
        <v>557</v>
      </c>
      <c r="G125" s="32" t="s">
        <v>558</v>
      </c>
      <c r="H125" s="32">
        <v>4200</v>
      </c>
      <c r="I125" s="32">
        <v>2600</v>
      </c>
      <c r="J125" s="20"/>
    </row>
    <row r="126" s="5" customFormat="1" ht="37" customHeight="1" spans="1:10">
      <c r="A126" s="10">
        <v>123</v>
      </c>
      <c r="B126" s="11" t="s">
        <v>493</v>
      </c>
      <c r="C126" s="32" t="s">
        <v>555</v>
      </c>
      <c r="D126" s="32" t="s">
        <v>559</v>
      </c>
      <c r="E126" s="60" t="s">
        <v>543</v>
      </c>
      <c r="F126" s="34" t="s">
        <v>560</v>
      </c>
      <c r="G126" s="32" t="s">
        <v>561</v>
      </c>
      <c r="H126" s="32">
        <v>2700</v>
      </c>
      <c r="I126" s="32">
        <v>2600</v>
      </c>
      <c r="J126" s="20"/>
    </row>
    <row r="127" s="5" customFormat="1" ht="46" customHeight="1" spans="1:10">
      <c r="A127" s="10">
        <v>124</v>
      </c>
      <c r="B127" s="11" t="s">
        <v>493</v>
      </c>
      <c r="C127" s="32" t="s">
        <v>555</v>
      </c>
      <c r="D127" s="32" t="s">
        <v>562</v>
      </c>
      <c r="E127" s="60" t="s">
        <v>563</v>
      </c>
      <c r="F127" s="34" t="s">
        <v>564</v>
      </c>
      <c r="G127" s="32" t="s">
        <v>565</v>
      </c>
      <c r="H127" s="32">
        <v>4500</v>
      </c>
      <c r="I127" s="32">
        <v>2600</v>
      </c>
      <c r="J127" s="20"/>
    </row>
    <row r="128" s="5" customFormat="1" ht="43" customHeight="1" spans="1:10">
      <c r="A128" s="10">
        <v>125</v>
      </c>
      <c r="B128" s="11" t="s">
        <v>493</v>
      </c>
      <c r="C128" s="32" t="s">
        <v>555</v>
      </c>
      <c r="D128" s="32" t="s">
        <v>566</v>
      </c>
      <c r="E128" s="60" t="s">
        <v>567</v>
      </c>
      <c r="F128" s="34" t="s">
        <v>568</v>
      </c>
      <c r="G128" s="32" t="s">
        <v>569</v>
      </c>
      <c r="H128" s="32">
        <v>3600</v>
      </c>
      <c r="I128" s="32">
        <v>2600</v>
      </c>
      <c r="J128" s="20"/>
    </row>
    <row r="129" s="5" customFormat="1" ht="37" customHeight="1" spans="1:10">
      <c r="A129" s="10">
        <v>126</v>
      </c>
      <c r="B129" s="11" t="s">
        <v>493</v>
      </c>
      <c r="C129" s="32" t="s">
        <v>555</v>
      </c>
      <c r="D129" s="32" t="s">
        <v>570</v>
      </c>
      <c r="E129" s="60" t="s">
        <v>567</v>
      </c>
      <c r="F129" s="34" t="s">
        <v>571</v>
      </c>
      <c r="G129" s="32" t="s">
        <v>572</v>
      </c>
      <c r="H129" s="32">
        <v>2800</v>
      </c>
      <c r="I129" s="32">
        <v>2600</v>
      </c>
      <c r="J129" s="20"/>
    </row>
    <row r="130" s="5" customFormat="1" ht="37" customHeight="1" spans="1:10">
      <c r="A130" s="10">
        <v>127</v>
      </c>
      <c r="B130" s="11" t="s">
        <v>493</v>
      </c>
      <c r="C130" s="32" t="s">
        <v>555</v>
      </c>
      <c r="D130" s="32" t="s">
        <v>573</v>
      </c>
      <c r="E130" s="60" t="s">
        <v>574</v>
      </c>
      <c r="F130" s="34" t="s">
        <v>575</v>
      </c>
      <c r="G130" s="32" t="s">
        <v>576</v>
      </c>
      <c r="H130" s="32">
        <v>5000</v>
      </c>
      <c r="I130" s="32">
        <v>2600</v>
      </c>
      <c r="J130" s="20"/>
    </row>
    <row r="131" s="5" customFormat="1" ht="41" customHeight="1" spans="1:10">
      <c r="A131" s="10">
        <v>128</v>
      </c>
      <c r="B131" s="11" t="s">
        <v>493</v>
      </c>
      <c r="C131" s="32" t="s">
        <v>555</v>
      </c>
      <c r="D131" s="32" t="s">
        <v>577</v>
      </c>
      <c r="E131" s="60" t="s">
        <v>578</v>
      </c>
      <c r="F131" s="34" t="s">
        <v>579</v>
      </c>
      <c r="G131" s="32" t="s">
        <v>580</v>
      </c>
      <c r="H131" s="32">
        <v>9200</v>
      </c>
      <c r="I131" s="32">
        <v>2600</v>
      </c>
      <c r="J131" s="20"/>
    </row>
    <row r="132" s="5" customFormat="1" ht="37" customHeight="1" spans="1:10">
      <c r="A132" s="10">
        <v>129</v>
      </c>
      <c r="B132" s="11" t="s">
        <v>493</v>
      </c>
      <c r="C132" s="32" t="s">
        <v>555</v>
      </c>
      <c r="D132" s="32" t="s">
        <v>581</v>
      </c>
      <c r="E132" s="60" t="s">
        <v>538</v>
      </c>
      <c r="F132" s="34" t="s">
        <v>582</v>
      </c>
      <c r="G132" s="32" t="s">
        <v>583</v>
      </c>
      <c r="H132" s="32">
        <v>3750</v>
      </c>
      <c r="I132" s="32">
        <v>2600</v>
      </c>
      <c r="J132" s="20"/>
    </row>
    <row r="133" s="5" customFormat="1" ht="37" customHeight="1" spans="1:10">
      <c r="A133" s="10">
        <v>130</v>
      </c>
      <c r="B133" s="11" t="s">
        <v>493</v>
      </c>
      <c r="C133" s="32" t="s">
        <v>555</v>
      </c>
      <c r="D133" s="32" t="s">
        <v>584</v>
      </c>
      <c r="E133" s="60" t="s">
        <v>585</v>
      </c>
      <c r="F133" s="34" t="s">
        <v>586</v>
      </c>
      <c r="G133" s="32" t="s">
        <v>587</v>
      </c>
      <c r="H133" s="32">
        <v>3400</v>
      </c>
      <c r="I133" s="32">
        <v>2600</v>
      </c>
      <c r="J133" s="20"/>
    </row>
    <row r="134" s="5" customFormat="1" ht="37" customHeight="1" spans="1:10">
      <c r="A134" s="10">
        <v>131</v>
      </c>
      <c r="B134" s="11" t="s">
        <v>493</v>
      </c>
      <c r="C134" s="32" t="s">
        <v>588</v>
      </c>
      <c r="D134" s="32" t="s">
        <v>589</v>
      </c>
      <c r="E134" s="60" t="s">
        <v>590</v>
      </c>
      <c r="F134" s="34" t="s">
        <v>591</v>
      </c>
      <c r="G134" s="32" t="s">
        <v>592</v>
      </c>
      <c r="H134" s="32">
        <v>4300</v>
      </c>
      <c r="I134" s="32">
        <v>2600</v>
      </c>
      <c r="J134" s="20"/>
    </row>
    <row r="135" s="5" customFormat="1" ht="37" customHeight="1" spans="1:10">
      <c r="A135" s="10">
        <v>132</v>
      </c>
      <c r="B135" s="11" t="s">
        <v>493</v>
      </c>
      <c r="C135" s="32" t="s">
        <v>588</v>
      </c>
      <c r="D135" s="32" t="s">
        <v>593</v>
      </c>
      <c r="E135" s="60" t="s">
        <v>574</v>
      </c>
      <c r="F135" s="34" t="s">
        <v>594</v>
      </c>
      <c r="G135" s="32" t="s">
        <v>595</v>
      </c>
      <c r="H135" s="32">
        <v>3000</v>
      </c>
      <c r="I135" s="32">
        <v>2600</v>
      </c>
      <c r="J135" s="20"/>
    </row>
    <row r="136" s="5" customFormat="1" ht="37" customHeight="1" spans="1:10">
      <c r="A136" s="10">
        <v>133</v>
      </c>
      <c r="B136" s="11" t="s">
        <v>493</v>
      </c>
      <c r="C136" s="32" t="s">
        <v>588</v>
      </c>
      <c r="D136" s="32" t="s">
        <v>596</v>
      </c>
      <c r="E136" s="60" t="s">
        <v>538</v>
      </c>
      <c r="F136" s="34" t="s">
        <v>597</v>
      </c>
      <c r="G136" s="32" t="s">
        <v>598</v>
      </c>
      <c r="H136" s="32">
        <v>3200</v>
      </c>
      <c r="I136" s="32">
        <v>2600</v>
      </c>
      <c r="J136" s="20"/>
    </row>
    <row r="137" s="5" customFormat="1" ht="35" customHeight="1" spans="1:10">
      <c r="A137" s="10">
        <v>134</v>
      </c>
      <c r="B137" s="11" t="s">
        <v>493</v>
      </c>
      <c r="C137" s="37" t="s">
        <v>599</v>
      </c>
      <c r="D137" s="37" t="s">
        <v>600</v>
      </c>
      <c r="E137" s="61" t="s">
        <v>525</v>
      </c>
      <c r="F137" s="40" t="s">
        <v>601</v>
      </c>
      <c r="G137" s="37" t="s">
        <v>602</v>
      </c>
      <c r="H137" s="37">
        <v>6000</v>
      </c>
      <c r="I137" s="37">
        <v>2600</v>
      </c>
      <c r="J137" s="20"/>
    </row>
    <row r="138" s="5" customFormat="1" ht="37" customHeight="1" spans="1:10">
      <c r="A138" s="10">
        <v>135</v>
      </c>
      <c r="B138" s="11" t="s">
        <v>493</v>
      </c>
      <c r="C138" s="32" t="s">
        <v>599</v>
      </c>
      <c r="D138" s="32" t="s">
        <v>603</v>
      </c>
      <c r="E138" s="60" t="s">
        <v>604</v>
      </c>
      <c r="F138" s="34" t="s">
        <v>605</v>
      </c>
      <c r="G138" s="32" t="s">
        <v>606</v>
      </c>
      <c r="H138" s="32">
        <v>5000</v>
      </c>
      <c r="I138" s="32">
        <v>2600</v>
      </c>
      <c r="J138" s="20"/>
    </row>
    <row r="139" s="5" customFormat="1" ht="37" customHeight="1" spans="1:10">
      <c r="A139" s="10">
        <v>136</v>
      </c>
      <c r="B139" s="11" t="s">
        <v>493</v>
      </c>
      <c r="C139" s="32" t="s">
        <v>599</v>
      </c>
      <c r="D139" s="32" t="s">
        <v>607</v>
      </c>
      <c r="E139" s="60" t="s">
        <v>608</v>
      </c>
      <c r="F139" s="34" t="s">
        <v>609</v>
      </c>
      <c r="G139" s="32" t="s">
        <v>606</v>
      </c>
      <c r="H139" s="32">
        <v>5000</v>
      </c>
      <c r="I139" s="32">
        <v>2600</v>
      </c>
      <c r="J139" s="20"/>
    </row>
    <row r="140" s="5" customFormat="1" ht="37" customHeight="1" spans="1:10">
      <c r="A140" s="10">
        <v>137</v>
      </c>
      <c r="B140" s="11" t="s">
        <v>493</v>
      </c>
      <c r="C140" s="32" t="s">
        <v>599</v>
      </c>
      <c r="D140" s="32" t="s">
        <v>610</v>
      </c>
      <c r="E140" s="60" t="s">
        <v>611</v>
      </c>
      <c r="F140" s="34" t="s">
        <v>612</v>
      </c>
      <c r="G140" s="32" t="s">
        <v>606</v>
      </c>
      <c r="H140" s="32">
        <v>5000</v>
      </c>
      <c r="I140" s="32">
        <v>2600</v>
      </c>
      <c r="J140" s="20"/>
    </row>
    <row r="141" s="5" customFormat="1" ht="37" customHeight="1" spans="1:10">
      <c r="A141" s="10">
        <v>138</v>
      </c>
      <c r="B141" s="11" t="s">
        <v>493</v>
      </c>
      <c r="C141" s="32" t="s">
        <v>613</v>
      </c>
      <c r="D141" s="32" t="s">
        <v>614</v>
      </c>
      <c r="E141" s="60" t="s">
        <v>615</v>
      </c>
      <c r="F141" s="34" t="s">
        <v>616</v>
      </c>
      <c r="G141" s="32" t="s">
        <v>617</v>
      </c>
      <c r="H141" s="32">
        <v>10000</v>
      </c>
      <c r="I141" s="32">
        <v>2600</v>
      </c>
      <c r="J141" s="20"/>
    </row>
    <row r="142" s="5" customFormat="1" ht="37" customHeight="1" spans="1:10">
      <c r="A142" s="10">
        <v>139</v>
      </c>
      <c r="B142" s="11" t="s">
        <v>493</v>
      </c>
      <c r="C142" s="32" t="s">
        <v>618</v>
      </c>
      <c r="D142" s="32" t="s">
        <v>619</v>
      </c>
      <c r="E142" s="60" t="s">
        <v>620</v>
      </c>
      <c r="F142" s="34" t="s">
        <v>621</v>
      </c>
      <c r="G142" s="32" t="s">
        <v>606</v>
      </c>
      <c r="H142" s="32">
        <v>8000</v>
      </c>
      <c r="I142" s="32">
        <v>2600</v>
      </c>
      <c r="J142" s="20"/>
    </row>
    <row r="143" s="5" customFormat="1" ht="37" customHeight="1" spans="1:10">
      <c r="A143" s="10">
        <v>140</v>
      </c>
      <c r="B143" s="11" t="s">
        <v>493</v>
      </c>
      <c r="C143" s="32" t="s">
        <v>618</v>
      </c>
      <c r="D143" s="32" t="s">
        <v>622</v>
      </c>
      <c r="E143" s="60" t="s">
        <v>623</v>
      </c>
      <c r="F143" s="34" t="s">
        <v>624</v>
      </c>
      <c r="G143" s="32" t="s">
        <v>606</v>
      </c>
      <c r="H143" s="32">
        <v>5000</v>
      </c>
      <c r="I143" s="32">
        <v>2600</v>
      </c>
      <c r="J143" s="20"/>
    </row>
    <row r="144" s="5" customFormat="1" ht="37" customHeight="1" spans="1:10">
      <c r="A144" s="10">
        <v>141</v>
      </c>
      <c r="B144" s="11" t="s">
        <v>493</v>
      </c>
      <c r="C144" s="32" t="s">
        <v>613</v>
      </c>
      <c r="D144" s="32" t="s">
        <v>625</v>
      </c>
      <c r="E144" s="60" t="s">
        <v>626</v>
      </c>
      <c r="F144" s="34" t="s">
        <v>627</v>
      </c>
      <c r="G144" s="32" t="s">
        <v>606</v>
      </c>
      <c r="H144" s="32">
        <v>4500</v>
      </c>
      <c r="I144" s="32">
        <v>2600</v>
      </c>
      <c r="J144" s="20"/>
    </row>
    <row r="145" s="5" customFormat="1" ht="37" customHeight="1" spans="1:10">
      <c r="A145" s="10">
        <v>142</v>
      </c>
      <c r="B145" s="11" t="s">
        <v>493</v>
      </c>
      <c r="C145" s="32" t="s">
        <v>628</v>
      </c>
      <c r="D145" s="32" t="s">
        <v>629</v>
      </c>
      <c r="E145" s="60" t="s">
        <v>552</v>
      </c>
      <c r="F145" s="34" t="s">
        <v>630</v>
      </c>
      <c r="G145" s="32" t="s">
        <v>631</v>
      </c>
      <c r="H145" s="32">
        <v>4000</v>
      </c>
      <c r="I145" s="32">
        <v>2600</v>
      </c>
      <c r="J145" s="20"/>
    </row>
    <row r="146" s="5" customFormat="1" ht="37" customHeight="1" spans="1:10">
      <c r="A146" s="10">
        <v>143</v>
      </c>
      <c r="B146" s="11" t="s">
        <v>493</v>
      </c>
      <c r="C146" s="32" t="s">
        <v>632</v>
      </c>
      <c r="D146" s="41" t="s">
        <v>633</v>
      </c>
      <c r="E146" s="60" t="s">
        <v>552</v>
      </c>
      <c r="F146" s="42" t="s">
        <v>634</v>
      </c>
      <c r="G146" s="43" t="s">
        <v>635</v>
      </c>
      <c r="H146" s="32">
        <v>14500</v>
      </c>
      <c r="I146" s="32">
        <v>2600</v>
      </c>
      <c r="J146" s="20"/>
    </row>
    <row r="147" s="5" customFormat="1" ht="45" customHeight="1" spans="1:10">
      <c r="A147" s="10">
        <v>144</v>
      </c>
      <c r="B147" s="11" t="s">
        <v>493</v>
      </c>
      <c r="C147" s="11" t="s">
        <v>636</v>
      </c>
      <c r="D147" s="44" t="s">
        <v>637</v>
      </c>
      <c r="E147" s="62" t="s">
        <v>638</v>
      </c>
      <c r="F147" s="46" t="s">
        <v>639</v>
      </c>
      <c r="G147" s="47" t="s">
        <v>640</v>
      </c>
      <c r="H147" s="11">
        <v>5300</v>
      </c>
      <c r="I147" s="11">
        <v>2600</v>
      </c>
      <c r="J147" s="20"/>
    </row>
    <row r="148" s="5" customFormat="1" ht="37" customHeight="1" spans="1:10">
      <c r="A148" s="10">
        <v>145</v>
      </c>
      <c r="B148" s="11" t="s">
        <v>641</v>
      </c>
      <c r="C148" s="11" t="s">
        <v>642</v>
      </c>
      <c r="D148" s="11" t="s">
        <v>643</v>
      </c>
      <c r="E148" s="55" t="s">
        <v>552</v>
      </c>
      <c r="F148" s="13" t="s">
        <v>644</v>
      </c>
      <c r="G148" s="11" t="s">
        <v>645</v>
      </c>
      <c r="H148" s="11">
        <v>3500</v>
      </c>
      <c r="I148" s="11">
        <v>2600</v>
      </c>
      <c r="J148" s="21"/>
    </row>
    <row r="149" s="1" customFormat="1" ht="37" customHeight="1" spans="1:10">
      <c r="A149" s="10">
        <v>146</v>
      </c>
      <c r="B149" s="10" t="s">
        <v>641</v>
      </c>
      <c r="C149" s="10" t="s">
        <v>646</v>
      </c>
      <c r="D149" s="10" t="s">
        <v>647</v>
      </c>
      <c r="E149" s="63" t="s">
        <v>648</v>
      </c>
      <c r="F149" s="48" t="s">
        <v>649</v>
      </c>
      <c r="G149" s="10" t="s">
        <v>650</v>
      </c>
      <c r="H149" s="10">
        <v>2750</v>
      </c>
      <c r="I149" s="10">
        <v>2600</v>
      </c>
      <c r="J149" s="19" t="s">
        <v>651</v>
      </c>
    </row>
    <row r="150" s="1" customFormat="1" ht="37" customHeight="1" spans="1:10">
      <c r="A150" s="10">
        <v>147</v>
      </c>
      <c r="B150" s="10" t="s">
        <v>641</v>
      </c>
      <c r="C150" s="10" t="s">
        <v>646</v>
      </c>
      <c r="D150" s="10" t="s">
        <v>652</v>
      </c>
      <c r="E150" s="63" t="s">
        <v>653</v>
      </c>
      <c r="F150" s="48" t="s">
        <v>654</v>
      </c>
      <c r="G150" s="10" t="s">
        <v>650</v>
      </c>
      <c r="H150" s="10">
        <v>2750</v>
      </c>
      <c r="I150" s="10">
        <v>2600</v>
      </c>
      <c r="J150" s="20"/>
    </row>
    <row r="151" s="1" customFormat="1" ht="37" customHeight="1" spans="1:10">
      <c r="A151" s="10">
        <v>148</v>
      </c>
      <c r="B151" s="10" t="s">
        <v>641</v>
      </c>
      <c r="C151" s="10" t="s">
        <v>646</v>
      </c>
      <c r="D151" s="10" t="s">
        <v>655</v>
      </c>
      <c r="E151" s="63" t="s">
        <v>656</v>
      </c>
      <c r="F151" s="48" t="s">
        <v>657</v>
      </c>
      <c r="G151" s="10" t="s">
        <v>650</v>
      </c>
      <c r="H151" s="10">
        <v>2750</v>
      </c>
      <c r="I151" s="10">
        <v>2600</v>
      </c>
      <c r="J151" s="20"/>
    </row>
    <row r="152" s="1" customFormat="1" ht="32" customHeight="1" spans="1:10">
      <c r="A152" s="10">
        <v>149</v>
      </c>
      <c r="B152" s="10" t="s">
        <v>641</v>
      </c>
      <c r="C152" s="10" t="s">
        <v>658</v>
      </c>
      <c r="D152" s="49" t="s">
        <v>659</v>
      </c>
      <c r="E152" s="55" t="s">
        <v>660</v>
      </c>
      <c r="F152" s="13" t="s">
        <v>661</v>
      </c>
      <c r="G152" s="10" t="s">
        <v>650</v>
      </c>
      <c r="H152" s="10">
        <v>2750</v>
      </c>
      <c r="I152" s="10">
        <v>2600</v>
      </c>
      <c r="J152" s="20"/>
    </row>
    <row r="153" s="1" customFormat="1" ht="37" customHeight="1" spans="1:10">
      <c r="A153" s="10">
        <v>150</v>
      </c>
      <c r="B153" s="10" t="s">
        <v>641</v>
      </c>
      <c r="C153" s="10" t="s">
        <v>658</v>
      </c>
      <c r="D153" s="10" t="s">
        <v>662</v>
      </c>
      <c r="E153" s="55" t="s">
        <v>663</v>
      </c>
      <c r="F153" s="13" t="s">
        <v>664</v>
      </c>
      <c r="G153" s="10" t="s">
        <v>665</v>
      </c>
      <c r="H153" s="10">
        <v>3000</v>
      </c>
      <c r="I153" s="10">
        <v>2600</v>
      </c>
      <c r="J153" s="20"/>
    </row>
    <row r="154" s="1" customFormat="1" ht="37" customHeight="1" spans="1:10">
      <c r="A154" s="10">
        <v>151</v>
      </c>
      <c r="B154" s="10" t="s">
        <v>641</v>
      </c>
      <c r="C154" s="10" t="s">
        <v>658</v>
      </c>
      <c r="D154" s="10" t="s">
        <v>666</v>
      </c>
      <c r="E154" s="55" t="s">
        <v>648</v>
      </c>
      <c r="F154" s="13" t="s">
        <v>667</v>
      </c>
      <c r="G154" s="10" t="s">
        <v>668</v>
      </c>
      <c r="H154" s="10">
        <v>3500</v>
      </c>
      <c r="I154" s="10">
        <v>2600</v>
      </c>
      <c r="J154" s="20"/>
    </row>
    <row r="155" s="1" customFormat="1" ht="47" customHeight="1" spans="1:10">
      <c r="A155" s="10">
        <v>152</v>
      </c>
      <c r="B155" s="10" t="s">
        <v>641</v>
      </c>
      <c r="C155" s="10" t="s">
        <v>669</v>
      </c>
      <c r="D155" s="10" t="s">
        <v>670</v>
      </c>
      <c r="E155" s="55" t="s">
        <v>671</v>
      </c>
      <c r="F155" s="13" t="s">
        <v>672</v>
      </c>
      <c r="G155" s="10" t="s">
        <v>673</v>
      </c>
      <c r="H155" s="10">
        <v>7200</v>
      </c>
      <c r="I155" s="10">
        <v>2600</v>
      </c>
      <c r="J155" s="20"/>
    </row>
    <row r="156" s="1" customFormat="1" ht="36" customHeight="1" spans="1:10">
      <c r="A156" s="10">
        <v>153</v>
      </c>
      <c r="B156" s="10" t="s">
        <v>641</v>
      </c>
      <c r="C156" s="10" t="s">
        <v>674</v>
      </c>
      <c r="D156" s="10" t="s">
        <v>675</v>
      </c>
      <c r="E156" s="63" t="s">
        <v>676</v>
      </c>
      <c r="F156" s="48" t="s">
        <v>677</v>
      </c>
      <c r="G156" s="10" t="s">
        <v>678</v>
      </c>
      <c r="H156" s="10">
        <v>3000</v>
      </c>
      <c r="I156" s="10">
        <v>2600</v>
      </c>
      <c r="J156" s="20"/>
    </row>
    <row r="157" s="1" customFormat="1" ht="37" customHeight="1" spans="1:10">
      <c r="A157" s="10">
        <v>154</v>
      </c>
      <c r="B157" s="10" t="s">
        <v>641</v>
      </c>
      <c r="C157" s="10" t="s">
        <v>679</v>
      </c>
      <c r="D157" s="10" t="s">
        <v>680</v>
      </c>
      <c r="E157" s="63" t="s">
        <v>681</v>
      </c>
      <c r="F157" s="48" t="s">
        <v>682</v>
      </c>
      <c r="G157" s="10" t="s">
        <v>683</v>
      </c>
      <c r="H157" s="10">
        <v>2750</v>
      </c>
      <c r="I157" s="10">
        <v>2600</v>
      </c>
      <c r="J157" s="20"/>
    </row>
    <row r="158" s="1" customFormat="1" ht="37" customHeight="1" spans="1:10">
      <c r="A158" s="10">
        <v>155</v>
      </c>
      <c r="B158" s="10" t="s">
        <v>641</v>
      </c>
      <c r="C158" s="10" t="s">
        <v>684</v>
      </c>
      <c r="D158" s="10" t="s">
        <v>685</v>
      </c>
      <c r="E158" s="63" t="s">
        <v>676</v>
      </c>
      <c r="F158" s="48" t="s">
        <v>686</v>
      </c>
      <c r="G158" s="10" t="s">
        <v>687</v>
      </c>
      <c r="H158" s="10">
        <v>5400</v>
      </c>
      <c r="I158" s="10">
        <v>2600</v>
      </c>
      <c r="J158" s="20"/>
    </row>
    <row r="159" s="1" customFormat="1" ht="37" customHeight="1" spans="1:10">
      <c r="A159" s="10">
        <v>156</v>
      </c>
      <c r="B159" s="11" t="s">
        <v>641</v>
      </c>
      <c r="C159" s="11" t="s">
        <v>688</v>
      </c>
      <c r="D159" s="11" t="s">
        <v>689</v>
      </c>
      <c r="E159" s="55" t="s">
        <v>656</v>
      </c>
      <c r="F159" s="13" t="s">
        <v>690</v>
      </c>
      <c r="G159" s="11" t="s">
        <v>691</v>
      </c>
      <c r="H159" s="11">
        <v>3250</v>
      </c>
      <c r="I159" s="11">
        <v>2600</v>
      </c>
      <c r="J159" s="20"/>
    </row>
    <row r="160" s="1" customFormat="1" ht="40" customHeight="1" spans="1:10">
      <c r="A160" s="10">
        <v>157</v>
      </c>
      <c r="B160" s="10" t="s">
        <v>641</v>
      </c>
      <c r="C160" s="10" t="s">
        <v>692</v>
      </c>
      <c r="D160" s="10" t="s">
        <v>693</v>
      </c>
      <c r="E160" s="63" t="s">
        <v>694</v>
      </c>
      <c r="F160" s="48" t="s">
        <v>695</v>
      </c>
      <c r="G160" s="10" t="s">
        <v>696</v>
      </c>
      <c r="H160" s="10">
        <v>6000</v>
      </c>
      <c r="I160" s="10">
        <v>2600</v>
      </c>
      <c r="J160" s="20"/>
    </row>
    <row r="161" s="1" customFormat="1" ht="36" customHeight="1" spans="1:10">
      <c r="A161" s="10">
        <v>158</v>
      </c>
      <c r="B161" s="10" t="s">
        <v>641</v>
      </c>
      <c r="C161" s="10" t="s">
        <v>697</v>
      </c>
      <c r="D161" s="10" t="s">
        <v>698</v>
      </c>
      <c r="E161" s="63" t="s">
        <v>699</v>
      </c>
      <c r="F161" s="48" t="s">
        <v>700</v>
      </c>
      <c r="G161" s="10" t="s">
        <v>701</v>
      </c>
      <c r="H161" s="10">
        <v>3000</v>
      </c>
      <c r="I161" s="10">
        <v>2600</v>
      </c>
      <c r="J161" s="20"/>
    </row>
    <row r="162" s="1" customFormat="1" ht="37" customHeight="1" spans="1:10">
      <c r="A162" s="10">
        <v>159</v>
      </c>
      <c r="B162" s="10" t="s">
        <v>641</v>
      </c>
      <c r="C162" s="10" t="s">
        <v>702</v>
      </c>
      <c r="D162" s="10" t="s">
        <v>703</v>
      </c>
      <c r="E162" s="63" t="s">
        <v>704</v>
      </c>
      <c r="F162" s="48" t="s">
        <v>705</v>
      </c>
      <c r="G162" s="10" t="s">
        <v>683</v>
      </c>
      <c r="H162" s="10">
        <v>2750</v>
      </c>
      <c r="I162" s="10">
        <v>2600</v>
      </c>
      <c r="J162" s="20"/>
    </row>
    <row r="163" s="1" customFormat="1" ht="29" customHeight="1" spans="1:10">
      <c r="A163" s="10">
        <v>160</v>
      </c>
      <c r="B163" s="10" t="s">
        <v>641</v>
      </c>
      <c r="C163" s="10" t="s">
        <v>706</v>
      </c>
      <c r="D163" s="10" t="s">
        <v>707</v>
      </c>
      <c r="E163" s="63" t="s">
        <v>708</v>
      </c>
      <c r="F163" s="48" t="s">
        <v>709</v>
      </c>
      <c r="G163" s="10" t="s">
        <v>710</v>
      </c>
      <c r="H163" s="10">
        <v>2600</v>
      </c>
      <c r="I163" s="10">
        <v>2600</v>
      </c>
      <c r="J163" s="20"/>
    </row>
    <row r="164" s="1" customFormat="1" ht="30" customHeight="1" spans="1:10">
      <c r="A164" s="10">
        <v>161</v>
      </c>
      <c r="B164" s="10" t="s">
        <v>641</v>
      </c>
      <c r="C164" s="10" t="s">
        <v>711</v>
      </c>
      <c r="D164" s="10" t="s">
        <v>712</v>
      </c>
      <c r="E164" s="63" t="s">
        <v>713</v>
      </c>
      <c r="F164" s="48" t="s">
        <v>714</v>
      </c>
      <c r="G164" s="10" t="s">
        <v>683</v>
      </c>
      <c r="H164" s="10">
        <v>2750</v>
      </c>
      <c r="I164" s="10">
        <v>2600</v>
      </c>
      <c r="J164" s="20"/>
    </row>
    <row r="165" s="1" customFormat="1" ht="37" customHeight="1" spans="1:10">
      <c r="A165" s="10">
        <v>162</v>
      </c>
      <c r="B165" s="10" t="s">
        <v>641</v>
      </c>
      <c r="C165" s="10" t="s">
        <v>711</v>
      </c>
      <c r="D165" s="10" t="s">
        <v>715</v>
      </c>
      <c r="E165" s="63" t="s">
        <v>716</v>
      </c>
      <c r="F165" s="48" t="s">
        <v>717</v>
      </c>
      <c r="G165" s="10" t="s">
        <v>701</v>
      </c>
      <c r="H165" s="10">
        <v>3000</v>
      </c>
      <c r="I165" s="10">
        <v>2600</v>
      </c>
      <c r="J165" s="20"/>
    </row>
    <row r="166" s="1" customFormat="1" ht="37" customHeight="1" spans="1:10">
      <c r="A166" s="10">
        <v>163</v>
      </c>
      <c r="B166" s="10" t="s">
        <v>641</v>
      </c>
      <c r="C166" s="10" t="s">
        <v>711</v>
      </c>
      <c r="D166" s="10" t="s">
        <v>718</v>
      </c>
      <c r="E166" s="63" t="s">
        <v>719</v>
      </c>
      <c r="F166" s="48" t="s">
        <v>720</v>
      </c>
      <c r="G166" s="10" t="s">
        <v>701</v>
      </c>
      <c r="H166" s="10">
        <v>3000</v>
      </c>
      <c r="I166" s="10">
        <v>2600</v>
      </c>
      <c r="J166" s="21"/>
    </row>
    <row r="167" ht="39" customHeight="1" spans="1:10">
      <c r="A167" s="10">
        <v>164</v>
      </c>
      <c r="B167" s="10" t="s">
        <v>721</v>
      </c>
      <c r="C167" s="10" t="s">
        <v>722</v>
      </c>
      <c r="D167" s="10" t="s">
        <v>723</v>
      </c>
      <c r="E167" s="63" t="s">
        <v>724</v>
      </c>
      <c r="F167" s="48" t="s">
        <v>725</v>
      </c>
      <c r="G167" s="10" t="s">
        <v>726</v>
      </c>
      <c r="H167" s="10">
        <v>2700</v>
      </c>
      <c r="I167" s="10">
        <v>2600</v>
      </c>
      <c r="J167" s="19" t="s">
        <v>727</v>
      </c>
    </row>
    <row r="168" ht="43" customHeight="1" spans="1:10">
      <c r="A168" s="10">
        <v>165</v>
      </c>
      <c r="B168" s="10" t="s">
        <v>721</v>
      </c>
      <c r="C168" s="10" t="s">
        <v>722</v>
      </c>
      <c r="D168" s="10" t="s">
        <v>728</v>
      </c>
      <c r="E168" s="63" t="s">
        <v>729</v>
      </c>
      <c r="F168" s="48" t="s">
        <v>730</v>
      </c>
      <c r="G168" s="50" t="s">
        <v>731</v>
      </c>
      <c r="H168" s="10">
        <v>20700</v>
      </c>
      <c r="I168" s="10">
        <v>2600</v>
      </c>
      <c r="J168" s="20"/>
    </row>
    <row r="169" ht="37" customHeight="1" spans="1:10">
      <c r="A169" s="10">
        <v>166</v>
      </c>
      <c r="B169" s="10" t="s">
        <v>721</v>
      </c>
      <c r="C169" s="10" t="s">
        <v>722</v>
      </c>
      <c r="D169" s="10" t="s">
        <v>732</v>
      </c>
      <c r="E169" s="63" t="s">
        <v>733</v>
      </c>
      <c r="F169" s="48" t="s">
        <v>734</v>
      </c>
      <c r="G169" s="50" t="s">
        <v>735</v>
      </c>
      <c r="H169" s="10">
        <v>22000</v>
      </c>
      <c r="I169" s="10">
        <v>2600</v>
      </c>
      <c r="J169" s="20"/>
    </row>
    <row r="170" ht="57" customHeight="1" spans="1:10">
      <c r="A170" s="10">
        <v>167</v>
      </c>
      <c r="B170" s="10" t="s">
        <v>721</v>
      </c>
      <c r="C170" s="10" t="s">
        <v>722</v>
      </c>
      <c r="D170" s="10" t="s">
        <v>736</v>
      </c>
      <c r="E170" s="63" t="s">
        <v>737</v>
      </c>
      <c r="F170" s="48" t="s">
        <v>738</v>
      </c>
      <c r="G170" s="50" t="s">
        <v>739</v>
      </c>
      <c r="H170" s="10">
        <v>26650</v>
      </c>
      <c r="I170" s="10">
        <v>2600</v>
      </c>
      <c r="J170" s="20"/>
    </row>
    <row r="171" ht="52" customHeight="1" spans="1:10">
      <c r="A171" s="10">
        <v>168</v>
      </c>
      <c r="B171" s="10" t="s">
        <v>721</v>
      </c>
      <c r="C171" s="10" t="s">
        <v>722</v>
      </c>
      <c r="D171" s="10" t="s">
        <v>740</v>
      </c>
      <c r="E171" s="63" t="s">
        <v>741</v>
      </c>
      <c r="F171" s="48" t="s">
        <v>742</v>
      </c>
      <c r="G171" s="10" t="s">
        <v>743</v>
      </c>
      <c r="H171" s="10">
        <v>21750</v>
      </c>
      <c r="I171" s="10">
        <v>2600</v>
      </c>
      <c r="J171" s="20"/>
    </row>
    <row r="172" ht="42" customHeight="1" spans="1:10">
      <c r="A172" s="10">
        <v>169</v>
      </c>
      <c r="B172" s="10" t="s">
        <v>721</v>
      </c>
      <c r="C172" s="10" t="s">
        <v>722</v>
      </c>
      <c r="D172" s="10" t="s">
        <v>744</v>
      </c>
      <c r="E172" s="63" t="s">
        <v>745</v>
      </c>
      <c r="F172" s="48" t="s">
        <v>746</v>
      </c>
      <c r="G172" s="10" t="s">
        <v>747</v>
      </c>
      <c r="H172" s="10">
        <v>9750</v>
      </c>
      <c r="I172" s="10">
        <v>2600</v>
      </c>
      <c r="J172" s="20"/>
    </row>
    <row r="173" ht="37" customHeight="1" spans="1:10">
      <c r="A173" s="10">
        <v>170</v>
      </c>
      <c r="B173" s="10" t="s">
        <v>721</v>
      </c>
      <c r="C173" s="10" t="s">
        <v>748</v>
      </c>
      <c r="D173" s="10" t="s">
        <v>749</v>
      </c>
      <c r="E173" s="63" t="s">
        <v>737</v>
      </c>
      <c r="F173" s="48" t="s">
        <v>750</v>
      </c>
      <c r="G173" s="10" t="s">
        <v>751</v>
      </c>
      <c r="H173" s="10">
        <v>9000</v>
      </c>
      <c r="I173" s="10">
        <v>2600</v>
      </c>
      <c r="J173" s="20"/>
    </row>
    <row r="174" ht="47" customHeight="1" spans="1:10">
      <c r="A174" s="10">
        <v>171</v>
      </c>
      <c r="B174" s="10" t="s">
        <v>721</v>
      </c>
      <c r="C174" s="10" t="s">
        <v>752</v>
      </c>
      <c r="D174" s="10" t="s">
        <v>753</v>
      </c>
      <c r="E174" s="63" t="s">
        <v>754</v>
      </c>
      <c r="F174" s="48" t="s">
        <v>755</v>
      </c>
      <c r="G174" s="10" t="s">
        <v>756</v>
      </c>
      <c r="H174" s="10">
        <v>14450</v>
      </c>
      <c r="I174" s="10">
        <v>2600</v>
      </c>
      <c r="J174" s="20"/>
    </row>
    <row r="175" ht="45" customHeight="1" spans="1:10">
      <c r="A175" s="10">
        <v>172</v>
      </c>
      <c r="B175" s="10" t="s">
        <v>721</v>
      </c>
      <c r="C175" s="10" t="s">
        <v>752</v>
      </c>
      <c r="D175" s="10" t="s">
        <v>757</v>
      </c>
      <c r="E175" s="63" t="s">
        <v>754</v>
      </c>
      <c r="F175" s="48" t="s">
        <v>758</v>
      </c>
      <c r="G175" s="50" t="s">
        <v>759</v>
      </c>
      <c r="H175" s="10">
        <v>20150</v>
      </c>
      <c r="I175" s="10">
        <v>2600</v>
      </c>
      <c r="J175" s="20"/>
    </row>
    <row r="176" ht="40" customHeight="1" spans="1:10">
      <c r="A176" s="10">
        <v>173</v>
      </c>
      <c r="B176" s="10" t="s">
        <v>721</v>
      </c>
      <c r="C176" s="10" t="s">
        <v>760</v>
      </c>
      <c r="D176" s="10" t="s">
        <v>761</v>
      </c>
      <c r="E176" s="63" t="s">
        <v>762</v>
      </c>
      <c r="F176" s="48" t="s">
        <v>763</v>
      </c>
      <c r="G176" s="10" t="s">
        <v>764</v>
      </c>
      <c r="H176" s="10">
        <v>3200</v>
      </c>
      <c r="I176" s="10">
        <v>2600</v>
      </c>
      <c r="J176" s="20"/>
    </row>
    <row r="177" ht="44" customHeight="1" spans="1:10">
      <c r="A177" s="10">
        <v>174</v>
      </c>
      <c r="B177" s="10" t="s">
        <v>721</v>
      </c>
      <c r="C177" s="10" t="s">
        <v>765</v>
      </c>
      <c r="D177" s="10" t="s">
        <v>766</v>
      </c>
      <c r="E177" s="63" t="s">
        <v>733</v>
      </c>
      <c r="F177" s="48" t="s">
        <v>767</v>
      </c>
      <c r="G177" s="10" t="s">
        <v>768</v>
      </c>
      <c r="H177" s="10">
        <v>6500</v>
      </c>
      <c r="I177" s="10">
        <v>2600</v>
      </c>
      <c r="J177" s="20"/>
    </row>
    <row r="178" ht="43" customHeight="1" spans="1:10">
      <c r="A178" s="10">
        <v>175</v>
      </c>
      <c r="B178" s="10" t="s">
        <v>721</v>
      </c>
      <c r="C178" s="10" t="s">
        <v>769</v>
      </c>
      <c r="D178" s="10" t="s">
        <v>770</v>
      </c>
      <c r="E178" s="63" t="s">
        <v>745</v>
      </c>
      <c r="F178" s="48" t="s">
        <v>771</v>
      </c>
      <c r="G178" s="10" t="s">
        <v>772</v>
      </c>
      <c r="H178" s="10">
        <v>7000</v>
      </c>
      <c r="I178" s="10">
        <v>2600</v>
      </c>
      <c r="J178" s="20"/>
    </row>
    <row r="179" ht="55" customHeight="1" spans="1:10">
      <c r="A179" s="10">
        <v>176</v>
      </c>
      <c r="B179" s="10" t="s">
        <v>721</v>
      </c>
      <c r="C179" s="10" t="s">
        <v>773</v>
      </c>
      <c r="D179" s="10" t="s">
        <v>774</v>
      </c>
      <c r="E179" s="63" t="s">
        <v>775</v>
      </c>
      <c r="F179" s="48" t="s">
        <v>776</v>
      </c>
      <c r="G179" s="10" t="s">
        <v>777</v>
      </c>
      <c r="H179" s="10">
        <v>15000</v>
      </c>
      <c r="I179" s="10">
        <v>2600</v>
      </c>
      <c r="J179" s="20"/>
    </row>
    <row r="180" ht="41" customHeight="1" spans="1:10">
      <c r="A180" s="10">
        <v>177</v>
      </c>
      <c r="B180" s="10" t="s">
        <v>721</v>
      </c>
      <c r="C180" s="10" t="s">
        <v>778</v>
      </c>
      <c r="D180" s="10" t="s">
        <v>779</v>
      </c>
      <c r="E180" s="63" t="s">
        <v>780</v>
      </c>
      <c r="F180" s="48" t="s">
        <v>781</v>
      </c>
      <c r="G180" s="10" t="s">
        <v>782</v>
      </c>
      <c r="H180" s="10">
        <v>5000</v>
      </c>
      <c r="I180" s="10">
        <v>2600</v>
      </c>
      <c r="J180" s="20"/>
    </row>
    <row r="181" ht="43" customHeight="1" spans="1:10">
      <c r="A181" s="10">
        <v>178</v>
      </c>
      <c r="B181" s="10" t="s">
        <v>721</v>
      </c>
      <c r="C181" s="10" t="s">
        <v>773</v>
      </c>
      <c r="D181" s="10" t="s">
        <v>783</v>
      </c>
      <c r="E181" s="63" t="s">
        <v>784</v>
      </c>
      <c r="F181" s="48" t="s">
        <v>785</v>
      </c>
      <c r="G181" s="10" t="s">
        <v>786</v>
      </c>
      <c r="H181" s="10">
        <v>20000</v>
      </c>
      <c r="I181" s="10">
        <v>2600</v>
      </c>
      <c r="J181" s="20"/>
    </row>
    <row r="182" ht="57" customHeight="1" spans="1:10">
      <c r="A182" s="10">
        <v>179</v>
      </c>
      <c r="B182" s="10" t="s">
        <v>721</v>
      </c>
      <c r="C182" s="10" t="s">
        <v>787</v>
      </c>
      <c r="D182" s="10" t="s">
        <v>788</v>
      </c>
      <c r="E182" s="63" t="s">
        <v>789</v>
      </c>
      <c r="F182" s="48" t="s">
        <v>790</v>
      </c>
      <c r="G182" s="10" t="s">
        <v>791</v>
      </c>
      <c r="H182" s="10">
        <v>5000</v>
      </c>
      <c r="I182" s="10">
        <v>2600</v>
      </c>
      <c r="J182" s="20"/>
    </row>
    <row r="183" ht="37" customHeight="1" spans="1:10">
      <c r="A183" s="10">
        <v>180</v>
      </c>
      <c r="B183" s="10" t="s">
        <v>721</v>
      </c>
      <c r="C183" s="10" t="s">
        <v>792</v>
      </c>
      <c r="D183" s="10" t="s">
        <v>793</v>
      </c>
      <c r="E183" s="63" t="s">
        <v>784</v>
      </c>
      <c r="F183" s="48" t="s">
        <v>794</v>
      </c>
      <c r="G183" s="10" t="s">
        <v>795</v>
      </c>
      <c r="H183" s="10">
        <v>4000</v>
      </c>
      <c r="I183" s="10">
        <v>2600</v>
      </c>
      <c r="J183" s="20"/>
    </row>
    <row r="184" ht="37" customHeight="1" spans="1:10">
      <c r="A184" s="10">
        <v>181</v>
      </c>
      <c r="B184" s="10" t="s">
        <v>721</v>
      </c>
      <c r="C184" s="10" t="s">
        <v>792</v>
      </c>
      <c r="D184" s="10" t="s">
        <v>796</v>
      </c>
      <c r="E184" s="63" t="s">
        <v>797</v>
      </c>
      <c r="F184" s="48" t="s">
        <v>798</v>
      </c>
      <c r="G184" s="10" t="s">
        <v>799</v>
      </c>
      <c r="H184" s="10">
        <v>5500</v>
      </c>
      <c r="I184" s="10">
        <v>2600</v>
      </c>
      <c r="J184" s="20"/>
    </row>
    <row r="185" ht="37" customHeight="1" spans="1:10">
      <c r="A185" s="10">
        <v>182</v>
      </c>
      <c r="B185" s="10" t="s">
        <v>721</v>
      </c>
      <c r="C185" s="10" t="s">
        <v>792</v>
      </c>
      <c r="D185" s="10" t="s">
        <v>800</v>
      </c>
      <c r="E185" s="63" t="s">
        <v>801</v>
      </c>
      <c r="F185" s="48" t="s">
        <v>802</v>
      </c>
      <c r="G185" s="10" t="s">
        <v>803</v>
      </c>
      <c r="H185" s="10">
        <v>3500</v>
      </c>
      <c r="I185" s="10">
        <v>2600</v>
      </c>
      <c r="J185" s="20"/>
    </row>
    <row r="186" ht="37" customHeight="1" spans="1:10">
      <c r="A186" s="10">
        <v>183</v>
      </c>
      <c r="B186" s="10" t="s">
        <v>721</v>
      </c>
      <c r="C186" s="10" t="s">
        <v>792</v>
      </c>
      <c r="D186" s="10" t="s">
        <v>804</v>
      </c>
      <c r="E186" s="63" t="s">
        <v>805</v>
      </c>
      <c r="F186" s="48" t="s">
        <v>806</v>
      </c>
      <c r="G186" s="10" t="s">
        <v>807</v>
      </c>
      <c r="H186" s="10">
        <v>5000</v>
      </c>
      <c r="I186" s="10">
        <v>2600</v>
      </c>
      <c r="J186" s="20"/>
    </row>
    <row r="187" ht="45" customHeight="1" spans="1:10">
      <c r="A187" s="10">
        <v>184</v>
      </c>
      <c r="B187" s="10" t="s">
        <v>721</v>
      </c>
      <c r="C187" s="10" t="s">
        <v>808</v>
      </c>
      <c r="D187" s="10" t="s">
        <v>809</v>
      </c>
      <c r="E187" s="63" t="s">
        <v>797</v>
      </c>
      <c r="F187" s="48" t="s">
        <v>810</v>
      </c>
      <c r="G187" s="50" t="s">
        <v>811</v>
      </c>
      <c r="H187" s="10">
        <v>5000</v>
      </c>
      <c r="I187" s="10">
        <v>2600</v>
      </c>
      <c r="J187" s="20"/>
    </row>
    <row r="188" ht="37" customHeight="1" spans="1:10">
      <c r="A188" s="10">
        <v>185</v>
      </c>
      <c r="B188" s="10" t="s">
        <v>721</v>
      </c>
      <c r="C188" s="10" t="s">
        <v>812</v>
      </c>
      <c r="D188" s="10" t="s">
        <v>813</v>
      </c>
      <c r="E188" s="63" t="s">
        <v>814</v>
      </c>
      <c r="F188" s="48" t="s">
        <v>815</v>
      </c>
      <c r="G188" s="10" t="s">
        <v>816</v>
      </c>
      <c r="H188" s="10">
        <v>4000</v>
      </c>
      <c r="I188" s="10">
        <v>2600</v>
      </c>
      <c r="J188" s="20"/>
    </row>
    <row r="189" ht="37" customHeight="1" spans="1:10">
      <c r="A189" s="10">
        <v>186</v>
      </c>
      <c r="B189" s="10" t="s">
        <v>721</v>
      </c>
      <c r="C189" s="10" t="s">
        <v>817</v>
      </c>
      <c r="D189" s="10" t="s">
        <v>818</v>
      </c>
      <c r="E189" s="63" t="s">
        <v>819</v>
      </c>
      <c r="F189" s="48" t="s">
        <v>820</v>
      </c>
      <c r="G189" s="10" t="s">
        <v>821</v>
      </c>
      <c r="H189" s="10">
        <v>4000</v>
      </c>
      <c r="I189" s="10">
        <v>2600</v>
      </c>
      <c r="J189" s="20"/>
    </row>
    <row r="190" ht="37" customHeight="1" spans="1:10">
      <c r="A190" s="10">
        <v>187</v>
      </c>
      <c r="B190" s="10" t="s">
        <v>721</v>
      </c>
      <c r="C190" s="10" t="s">
        <v>822</v>
      </c>
      <c r="D190" s="10" t="s">
        <v>823</v>
      </c>
      <c r="E190" s="63" t="s">
        <v>824</v>
      </c>
      <c r="F190" s="48" t="s">
        <v>825</v>
      </c>
      <c r="G190" s="10" t="s">
        <v>826</v>
      </c>
      <c r="H190" s="10">
        <v>3400</v>
      </c>
      <c r="I190" s="10">
        <v>2600</v>
      </c>
      <c r="J190" s="20"/>
    </row>
    <row r="191" ht="37" customHeight="1" spans="1:10">
      <c r="A191" s="10">
        <v>188</v>
      </c>
      <c r="B191" s="10" t="s">
        <v>721</v>
      </c>
      <c r="C191" s="10" t="s">
        <v>822</v>
      </c>
      <c r="D191" s="10" t="s">
        <v>827</v>
      </c>
      <c r="E191" s="63" t="s">
        <v>737</v>
      </c>
      <c r="F191" s="48" t="s">
        <v>828</v>
      </c>
      <c r="G191" s="10" t="s">
        <v>337</v>
      </c>
      <c r="H191" s="10">
        <v>3000</v>
      </c>
      <c r="I191" s="10">
        <v>2600</v>
      </c>
      <c r="J191" s="20"/>
    </row>
    <row r="192" ht="37" customHeight="1" spans="1:10">
      <c r="A192" s="10">
        <v>189</v>
      </c>
      <c r="B192" s="10" t="s">
        <v>721</v>
      </c>
      <c r="C192" s="10" t="s">
        <v>822</v>
      </c>
      <c r="D192" s="10" t="s">
        <v>829</v>
      </c>
      <c r="E192" s="63" t="s">
        <v>762</v>
      </c>
      <c r="F192" s="48" t="s">
        <v>830</v>
      </c>
      <c r="G192" s="10" t="s">
        <v>831</v>
      </c>
      <c r="H192" s="10">
        <v>7000</v>
      </c>
      <c r="I192" s="10">
        <v>2600</v>
      </c>
      <c r="J192" s="21"/>
    </row>
    <row r="193" ht="32" customHeight="1" spans="1:10">
      <c r="A193" s="10">
        <v>190</v>
      </c>
      <c r="B193" s="32" t="s">
        <v>832</v>
      </c>
      <c r="C193" s="32" t="s">
        <v>833</v>
      </c>
      <c r="D193" s="32" t="s">
        <v>834</v>
      </c>
      <c r="E193" s="60" t="s">
        <v>835</v>
      </c>
      <c r="F193" s="34" t="s">
        <v>836</v>
      </c>
      <c r="G193" s="32" t="s">
        <v>837</v>
      </c>
      <c r="H193" s="32">
        <v>8000</v>
      </c>
      <c r="I193" s="32">
        <v>2600</v>
      </c>
      <c r="J193" s="19" t="s">
        <v>838</v>
      </c>
    </row>
    <row r="194" ht="37" customHeight="1" spans="1:10">
      <c r="A194" s="10">
        <v>191</v>
      </c>
      <c r="B194" s="32" t="s">
        <v>832</v>
      </c>
      <c r="C194" s="32" t="s">
        <v>839</v>
      </c>
      <c r="D194" s="32" t="s">
        <v>840</v>
      </c>
      <c r="E194" s="60" t="s">
        <v>841</v>
      </c>
      <c r="F194" s="34" t="s">
        <v>842</v>
      </c>
      <c r="G194" s="32" t="s">
        <v>843</v>
      </c>
      <c r="H194" s="32">
        <v>3100</v>
      </c>
      <c r="I194" s="32">
        <v>2600</v>
      </c>
      <c r="J194" s="20"/>
    </row>
    <row r="195" ht="37" customHeight="1" spans="1:10">
      <c r="A195" s="10">
        <v>192</v>
      </c>
      <c r="B195" s="32" t="s">
        <v>832</v>
      </c>
      <c r="C195" s="32" t="s">
        <v>844</v>
      </c>
      <c r="D195" s="32" t="s">
        <v>845</v>
      </c>
      <c r="E195" s="60" t="s">
        <v>846</v>
      </c>
      <c r="F195" s="34" t="s">
        <v>847</v>
      </c>
      <c r="G195" s="32" t="s">
        <v>848</v>
      </c>
      <c r="H195" s="32">
        <v>4000</v>
      </c>
      <c r="I195" s="32">
        <v>2600</v>
      </c>
      <c r="J195" s="20"/>
    </row>
    <row r="196" ht="49" customHeight="1" spans="1:10">
      <c r="A196" s="10">
        <v>193</v>
      </c>
      <c r="B196" s="32" t="s">
        <v>832</v>
      </c>
      <c r="C196" s="11" t="s">
        <v>849</v>
      </c>
      <c r="D196" s="11" t="s">
        <v>850</v>
      </c>
      <c r="E196" s="55" t="s">
        <v>851</v>
      </c>
      <c r="F196" s="13" t="s">
        <v>852</v>
      </c>
      <c r="G196" s="11" t="s">
        <v>853</v>
      </c>
      <c r="H196" s="11">
        <v>47500</v>
      </c>
      <c r="I196" s="11">
        <v>2600</v>
      </c>
      <c r="J196" s="20"/>
    </row>
    <row r="197" ht="42" customHeight="1" spans="1:10">
      <c r="A197" s="10">
        <v>194</v>
      </c>
      <c r="B197" s="32" t="s">
        <v>832</v>
      </c>
      <c r="C197" s="11" t="s">
        <v>849</v>
      </c>
      <c r="D197" s="11" t="s">
        <v>854</v>
      </c>
      <c r="E197" s="55" t="s">
        <v>855</v>
      </c>
      <c r="F197" s="13" t="s">
        <v>856</v>
      </c>
      <c r="G197" s="11" t="s">
        <v>853</v>
      </c>
      <c r="H197" s="11">
        <v>47500</v>
      </c>
      <c r="I197" s="11">
        <v>2600</v>
      </c>
      <c r="J197" s="20"/>
    </row>
    <row r="198" ht="41" customHeight="1" spans="1:10">
      <c r="A198" s="10">
        <v>195</v>
      </c>
      <c r="B198" s="32" t="s">
        <v>832</v>
      </c>
      <c r="C198" s="11" t="s">
        <v>849</v>
      </c>
      <c r="D198" s="11" t="s">
        <v>857</v>
      </c>
      <c r="E198" s="55" t="s">
        <v>858</v>
      </c>
      <c r="F198" s="13" t="s">
        <v>859</v>
      </c>
      <c r="G198" s="11" t="s">
        <v>853</v>
      </c>
      <c r="H198" s="11">
        <v>47500</v>
      </c>
      <c r="I198" s="11">
        <v>2600</v>
      </c>
      <c r="J198" s="20"/>
    </row>
    <row r="199" ht="33" customHeight="1" spans="1:10">
      <c r="A199" s="10">
        <v>196</v>
      </c>
      <c r="B199" s="32" t="s">
        <v>832</v>
      </c>
      <c r="C199" s="32" t="s">
        <v>860</v>
      </c>
      <c r="D199" s="32" t="s">
        <v>861</v>
      </c>
      <c r="E199" s="60" t="s">
        <v>858</v>
      </c>
      <c r="F199" s="34" t="s">
        <v>862</v>
      </c>
      <c r="G199" s="32" t="s">
        <v>863</v>
      </c>
      <c r="H199" s="32">
        <v>3000</v>
      </c>
      <c r="I199" s="32">
        <v>2600</v>
      </c>
      <c r="J199" s="20"/>
    </row>
    <row r="200" ht="33" customHeight="1" spans="1:10">
      <c r="A200" s="10">
        <v>197</v>
      </c>
      <c r="B200" s="32" t="s">
        <v>832</v>
      </c>
      <c r="C200" s="32" t="s">
        <v>864</v>
      </c>
      <c r="D200" s="32" t="s">
        <v>865</v>
      </c>
      <c r="E200" s="60" t="s">
        <v>866</v>
      </c>
      <c r="F200" s="34" t="s">
        <v>867</v>
      </c>
      <c r="G200" s="32" t="s">
        <v>868</v>
      </c>
      <c r="H200" s="32">
        <v>3000</v>
      </c>
      <c r="I200" s="32">
        <v>2600</v>
      </c>
      <c r="J200" s="20"/>
    </row>
    <row r="201" ht="37" customHeight="1" spans="1:10">
      <c r="A201" s="10">
        <v>198</v>
      </c>
      <c r="B201" s="32" t="s">
        <v>832</v>
      </c>
      <c r="C201" s="32" t="s">
        <v>869</v>
      </c>
      <c r="D201" s="32" t="s">
        <v>870</v>
      </c>
      <c r="E201" s="60" t="s">
        <v>871</v>
      </c>
      <c r="F201" s="34" t="s">
        <v>872</v>
      </c>
      <c r="G201" s="32" t="s">
        <v>873</v>
      </c>
      <c r="H201" s="32">
        <v>9000</v>
      </c>
      <c r="I201" s="32">
        <v>2600</v>
      </c>
      <c r="J201" s="20"/>
    </row>
    <row r="202" ht="37" customHeight="1" spans="1:10">
      <c r="A202" s="10">
        <v>199</v>
      </c>
      <c r="B202" s="32" t="s">
        <v>832</v>
      </c>
      <c r="C202" s="32" t="s">
        <v>869</v>
      </c>
      <c r="D202" s="32" t="s">
        <v>874</v>
      </c>
      <c r="E202" s="60" t="s">
        <v>875</v>
      </c>
      <c r="F202" s="34" t="s">
        <v>876</v>
      </c>
      <c r="G202" s="32" t="s">
        <v>877</v>
      </c>
      <c r="H202" s="32">
        <v>5000</v>
      </c>
      <c r="I202" s="32">
        <v>2600</v>
      </c>
      <c r="J202" s="20"/>
    </row>
    <row r="203" ht="37" customHeight="1" spans="1:10">
      <c r="A203" s="10">
        <v>200</v>
      </c>
      <c r="B203" s="32" t="s">
        <v>832</v>
      </c>
      <c r="C203" s="32" t="s">
        <v>869</v>
      </c>
      <c r="D203" s="32" t="s">
        <v>878</v>
      </c>
      <c r="E203" s="60" t="s">
        <v>875</v>
      </c>
      <c r="F203" s="34" t="s">
        <v>879</v>
      </c>
      <c r="G203" s="32" t="s">
        <v>880</v>
      </c>
      <c r="H203" s="32">
        <v>12000</v>
      </c>
      <c r="I203" s="32">
        <v>2600</v>
      </c>
      <c r="J203" s="21"/>
    </row>
    <row r="204" ht="37" customHeight="1" spans="1:10">
      <c r="A204" s="51" t="s">
        <v>881</v>
      </c>
      <c r="B204" s="52"/>
      <c r="C204" s="53"/>
      <c r="D204" s="10"/>
      <c r="E204" s="10"/>
      <c r="F204" s="10"/>
      <c r="G204" s="10"/>
      <c r="H204" s="10"/>
      <c r="I204" s="10">
        <f>SUM(I4:I203)</f>
        <v>520000</v>
      </c>
      <c r="J204" s="10" t="s">
        <v>882</v>
      </c>
    </row>
  </sheetData>
  <mergeCells count="11">
    <mergeCell ref="A1:J1"/>
    <mergeCell ref="A2:J2"/>
    <mergeCell ref="A204:C204"/>
    <mergeCell ref="J4:J28"/>
    <mergeCell ref="J29:J56"/>
    <mergeCell ref="J57:J81"/>
    <mergeCell ref="J82:J111"/>
    <mergeCell ref="J112:J148"/>
    <mergeCell ref="J149:J166"/>
    <mergeCell ref="J167:J192"/>
    <mergeCell ref="J193:J203"/>
  </mergeCells>
  <conditionalFormatting sqref="D152:D154">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项目圈舍改造名单公示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荔波农业</cp:lastModifiedBy>
  <dcterms:created xsi:type="dcterms:W3CDTF">2006-09-16T00:00:00Z</dcterms:created>
  <dcterms:modified xsi:type="dcterms:W3CDTF">2025-08-28T09:11:38Z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FF917A2FB33146A48501830D00D7E226_13</vt:lpwstr>
  </property>
  <property fmtid="{D5CDD505-2E9C-101B-9397-08002B2CF9AE}" pid="3" name="KSOProductBuildVer">
    <vt:lpwstr>2052-12.1.0.22529</vt:lpwstr>
  </property>
</Properties>
</file>